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360" windowWidth="13380" windowHeight="3744" activeTab="2"/>
  </bookViews>
  <sheets>
    <sheet name="Invoer" sheetId="3" r:id="rId1"/>
    <sheet name="Gerekend" sheetId="4" r:id="rId2"/>
    <sheet name="Oude projecten" sheetId="6" r:id="rId3"/>
    <sheet name="Todo" sheetId="5" r:id="rId4"/>
  </sheets>
  <calcPr calcId="144525"/>
</workbook>
</file>

<file path=xl/calcChain.xml><?xml version="1.0" encoding="utf-8"?>
<calcChain xmlns="http://schemas.openxmlformats.org/spreadsheetml/2006/main">
  <c r="F4" i="4" l="1"/>
  <c r="E2" i="4" l="1"/>
  <c r="E3" i="4"/>
  <c r="E4" i="4"/>
  <c r="E5" i="4"/>
  <c r="E6" i="4"/>
  <c r="E7" i="4"/>
  <c r="B9" i="4"/>
  <c r="C9" i="4"/>
  <c r="D9" i="4"/>
  <c r="E9" i="4"/>
  <c r="F9" i="4"/>
  <c r="D5" i="4" l="1"/>
  <c r="D6" i="4"/>
  <c r="D7" i="4"/>
  <c r="D8" i="4"/>
  <c r="B5" i="4"/>
  <c r="C5" i="4"/>
  <c r="D2" i="4"/>
  <c r="D3" i="4"/>
  <c r="D4" i="4"/>
  <c r="D10" i="4"/>
  <c r="D11" i="4"/>
  <c r="D12" i="4"/>
  <c r="D1" i="4"/>
  <c r="A1" i="4"/>
  <c r="C1" i="4"/>
  <c r="E1" i="4"/>
  <c r="F1" i="4"/>
  <c r="C2" i="4"/>
  <c r="F2" i="4"/>
  <c r="C3" i="4"/>
  <c r="F3" i="4"/>
  <c r="C4" i="4"/>
  <c r="F5" i="4"/>
  <c r="C6" i="4"/>
  <c r="F6" i="4"/>
  <c r="C7" i="4"/>
  <c r="F7" i="4"/>
  <c r="C8" i="4"/>
  <c r="E8" i="4"/>
  <c r="F8" i="4"/>
  <c r="C10" i="4"/>
  <c r="F10" i="4"/>
  <c r="C11" i="4"/>
  <c r="E11" i="4"/>
  <c r="F11" i="4"/>
  <c r="C12" i="4"/>
  <c r="E12" i="4"/>
  <c r="F12" i="4"/>
  <c r="B2" i="4"/>
  <c r="B3" i="4"/>
  <c r="B4" i="4"/>
  <c r="B6" i="4"/>
  <c r="B7" i="4"/>
  <c r="B8" i="4"/>
  <c r="B10" i="4"/>
  <c r="B11" i="4"/>
  <c r="B12" i="4"/>
  <c r="B1" i="4"/>
</calcChain>
</file>

<file path=xl/sharedStrings.xml><?xml version="1.0" encoding="utf-8"?>
<sst xmlns="http://schemas.openxmlformats.org/spreadsheetml/2006/main" count="265" uniqueCount="139">
  <si>
    <t>defx</t>
  </si>
  <si>
    <t>nvt</t>
  </si>
  <si>
    <t>nee</t>
  </si>
  <si>
    <t>1D</t>
  </si>
  <si>
    <t>Bishop</t>
  </si>
  <si>
    <t>Log</t>
  </si>
  <si>
    <t>Map</t>
  </si>
  <si>
    <t>Invoer1</t>
  </si>
  <si>
    <t>Naam project</t>
  </si>
  <si>
    <t>Locations</t>
  </si>
  <si>
    <t>Surfacelines/char</t>
  </si>
  <si>
    <t>Soilprofiles</t>
  </si>
  <si>
    <t>Inlezen</t>
  </si>
  <si>
    <t>lokaal</t>
  </si>
  <si>
    <t>RD</t>
  </si>
  <si>
    <t>RPS-STBI</t>
  </si>
  <si>
    <t>ok</t>
  </si>
  <si>
    <t>csv&amp;shape</t>
  </si>
  <si>
    <t>Bijzonderheden</t>
  </si>
  <si>
    <t>stress tables</t>
  </si>
  <si>
    <t>RPS-STBU</t>
  </si>
  <si>
    <t>9 min</t>
  </si>
  <si>
    <t>Gebied</t>
  </si>
  <si>
    <t>Delfland</t>
  </si>
  <si>
    <t>Invoer2</t>
  </si>
  <si>
    <t>Tutorial Design</t>
  </si>
  <si>
    <t>DAM Tutorial Design</t>
  </si>
  <si>
    <t>Actualisatie</t>
  </si>
  <si>
    <t>2D</t>
  </si>
  <si>
    <t>Toets/Reg</t>
  </si>
  <si>
    <t>Ontwerp/Reg</t>
  </si>
  <si>
    <t>Ontwerp/Prim</t>
  </si>
  <si>
    <t>HSSK</t>
  </si>
  <si>
    <t>Invoer3</t>
  </si>
  <si>
    <t>Damx</t>
  </si>
  <si>
    <t>Grid naar handmatig gezet</t>
  </si>
  <si>
    <t>Opmerkingen</t>
  </si>
  <si>
    <t>Gerekend1</t>
  </si>
  <si>
    <t>Gerekend2</t>
  </si>
  <si>
    <t>Gerekend3</t>
  </si>
  <si>
    <t>Gerekend4</t>
  </si>
  <si>
    <t>Gerekend5</t>
  </si>
  <si>
    <t>Gerekend6</t>
  </si>
  <si>
    <t>Gerekend7</t>
  </si>
  <si>
    <t>Gerekend8</t>
  </si>
  <si>
    <t>Gerekend9</t>
  </si>
  <si>
    <t>Geometrieaanpassing</t>
  </si>
  <si>
    <t>Rekentijd</t>
  </si>
  <si>
    <t>ja</t>
  </si>
  <si>
    <t xml:space="preserve">Systeem type faalmechanisme </t>
  </si>
  <si>
    <t>Berekeningsmethode</t>
  </si>
  <si>
    <t>Het aanpassen van de helling van het dijkprofiel is mislukt. Waarschijnlijk is de nieuwe helling te steil of te flauw. RK215-830 en RK215-830</t>
  </si>
  <si>
    <t>4 min</t>
  </si>
  <si>
    <t xml:space="preserve">DWP_13, scenario 1, DWP_13.sti FAIL: De nieuwe hoogte van de berm met afschot is groter dan de maximaal toegestane hoogte.
DWP_14, scenario 1, DWP_14.sti FAIL: De nieuwe hoogte van de berm met afschot is groter dan de maximaal toegestane hoogte.
DWP_16, scenario 1, DWP_16.sti FAIL: De nieuwe hoogte van de berm met afschot is groter dan de maximaal toegestane hoogte.
DWP_22, scenario 1, DWP_22.sti FAIL: De nieuwe hoogte van de berm met afschot is groter dan de maximaal toegestane hoogte.
DWP_15, scenario 1, DWP_15.sti FAIL: De nieuwe hoogte van de berm met afschot is groter dan de maximaal toegestane hoogte.
DWP_9, scenario 1, DWP_9.sti FAIL: De nieuwe hoogte van de berm met afschot is groter dan de maximaal toegestane hoogte.
DWP_8, scenario 1, DWP_8.sti FAIL: De nieuwe hoogte van de berm met afschot is groter dan de maximaal toegestane hoogte.
</t>
  </si>
  <si>
    <t>Binnenwaartse stabiliteit</t>
  </si>
  <si>
    <t>div</t>
  </si>
  <si>
    <t>Friesland</t>
  </si>
  <si>
    <t>csv</t>
  </si>
  <si>
    <t>DeltaDijk normal</t>
  </si>
  <si>
    <t>Invoer4</t>
  </si>
  <si>
    <t>HHNK</t>
  </si>
  <si>
    <t>HHNK All</t>
  </si>
  <si>
    <t>45 trajecten</t>
  </si>
  <si>
    <t>ok (Balgzandkanaal)</t>
  </si>
  <si>
    <t>230, 890, 980 en 1080 kunnen niet rekenen.</t>
  </si>
  <si>
    <t>Invoer5</t>
  </si>
  <si>
    <t>Rijnland</t>
  </si>
  <si>
    <t>binnenwaarts</t>
  </si>
  <si>
    <t>buitenwaarts</t>
  </si>
  <si>
    <t>Invoer6</t>
  </si>
  <si>
    <t>Invoer7</t>
  </si>
  <si>
    <t>Tutorial - Toetsing</t>
  </si>
  <si>
    <t>Tutorial - Waterspanningen</t>
  </si>
  <si>
    <t>Invoer8</t>
  </si>
  <si>
    <t>Invoer9</t>
  </si>
  <si>
    <t>Voorbeeldtraject1</t>
  </si>
  <si>
    <t>CIP_waterspanningen</t>
  </si>
  <si>
    <t>Groningen</t>
  </si>
  <si>
    <t>Balgzandkanaal</t>
  </si>
  <si>
    <t>Rijnland -Testset 1</t>
  </si>
  <si>
    <t>Rijnland -Testset 2</t>
  </si>
  <si>
    <t>Piping.defx</t>
  </si>
  <si>
    <t>Piping/2D</t>
  </si>
  <si>
    <t>piping</t>
  </si>
  <si>
    <t>Piping met 2D niet mogelijk check op foutmelding. NB damx openen veroorzaakt crash</t>
  </si>
  <si>
    <t>Sellmeijer4krachten</t>
  </si>
  <si>
    <t>Piping</t>
  </si>
  <si>
    <t>Onderwerp</t>
  </si>
  <si>
    <t>rekenen met CU calculated in DAM</t>
  </si>
  <si>
    <t>vanaf bestaande damx</t>
  </si>
  <si>
    <t>Cannot generate scenarios: Level (-0.15 m) should NOT be higher than surface line (-0.40))</t>
  </si>
  <si>
    <t>1u22</t>
  </si>
  <si>
    <t>24min</t>
  </si>
  <si>
    <t>TPL_STARNMEER_BINNEN</t>
  </si>
  <si>
    <t>nvt toetsing</t>
  </si>
  <si>
    <t>VNK-spec1m-Automatic</t>
  </si>
  <si>
    <t>4F-bound-spec</t>
  </si>
  <si>
    <t>nog rekenen</t>
  </si>
  <si>
    <t>Cannot generate scenarios: Level (-2.32 m) should NOT be higher than surface line (-2.46))</t>
  </si>
  <si>
    <t>30 min</t>
  </si>
  <si>
    <t>The dike has an improper shape (p.e. dike top below dike toe) -223-17</t>
  </si>
  <si>
    <t>1u00</t>
  </si>
  <si>
    <t>Let op: Use slope top shouder op FALSE zetten</t>
  </si>
  <si>
    <t>Naam</t>
  </si>
  <si>
    <t>dijktype</t>
  </si>
  <si>
    <t>calc type</t>
  </si>
  <si>
    <t>faalmechanisem</t>
  </si>
  <si>
    <t>aantal locaties</t>
  </si>
  <si>
    <t>1D/2D</t>
  </si>
  <si>
    <t>shapes</t>
  </si>
  <si>
    <t>Opmerking 1</t>
  </si>
  <si>
    <t>Opmerking 2</t>
  </si>
  <si>
    <t>LiftVan</t>
  </si>
  <si>
    <t>Bishop/Liftvan</t>
  </si>
  <si>
    <t>Bligh</t>
  </si>
  <si>
    <t>Sellmeijer (4 forces</t>
  </si>
  <si>
    <t>VNK</t>
  </si>
  <si>
    <t>DamEngineTestProjects</t>
  </si>
  <si>
    <t>Larenstein_AaenMaas/Rechter Diezedijk</t>
  </si>
  <si>
    <t>regionaal</t>
  </si>
  <si>
    <t>ontwerp</t>
  </si>
  <si>
    <t>_BishopLiftvan.damx</t>
  </si>
  <si>
    <t>_bligh.damx</t>
  </si>
  <si>
    <t>Larenstein_AaenMaas/Rechter Diezedijk_stab</t>
  </si>
  <si>
    <t>stabiliteit</t>
  </si>
  <si>
    <t>geeft onverwachte fout bij Liftvan voor locaties 29,30,99,100</t>
  </si>
  <si>
    <t>op rekennode WCF226</t>
  </si>
  <si>
    <t>primair</t>
  </si>
  <si>
    <t>Delfland_DSM_toets</t>
  </si>
  <si>
    <t>toets</t>
  </si>
  <si>
    <t>Surfacelines in RD coordinaten</t>
  </si>
  <si>
    <t>SigmaTau curves</t>
  </si>
  <si>
    <t>HHNK_WILMKEBREEK</t>
  </si>
  <si>
    <t>ophoogmateriaal handmatig toegevoegd aan DAMX</t>
  </si>
  <si>
    <t>Delfland_DSM_ontw_BU</t>
  </si>
  <si>
    <t>idem toets, maar dan buitenwaartsc</t>
  </si>
  <si>
    <t>handmatig grid binnen grenzen van geometrie zetten</t>
  </si>
  <si>
    <t>HHNK_STARNMEER</t>
  </si>
  <si>
    <t>geeft nog fouten, niet ingecheckt (irene, 24 okt)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</si>
</sst>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20" fontId="0" fillId="0" borderId="0" xfId="0" applyNumberForma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workbookViewId="0">
      <selection activeCell="H18" sqref="H18"/>
    </sheetView>
  </sheetViews>
  <sheetFormatPr defaultRowHeight="14.4" x14ac:dyDescent="0.3"/>
  <cols>
    <col min="2" max="2" width="23.33203125" customWidth="1"/>
    <col min="3" max="5" width="15.109375" customWidth="1"/>
    <col min="6" max="6" width="9.6640625" bestFit="1" customWidth="1"/>
    <col min="11" max="11" width="19.33203125" customWidth="1"/>
  </cols>
  <sheetData>
    <row r="1" spans="1:12" s="2" customFormat="1" x14ac:dyDescent="0.3">
      <c r="A1" s="2" t="s">
        <v>6</v>
      </c>
      <c r="B1" s="2" t="s">
        <v>8</v>
      </c>
      <c r="C1" s="2" t="s">
        <v>22</v>
      </c>
      <c r="D1" s="2" t="s">
        <v>0</v>
      </c>
      <c r="E1" s="2" t="s">
        <v>12</v>
      </c>
      <c r="F1" s="2" t="s">
        <v>9</v>
      </c>
      <c r="G1" s="2" t="s">
        <v>10</v>
      </c>
      <c r="H1" s="2" t="s">
        <v>11</v>
      </c>
      <c r="I1" s="2" t="s">
        <v>18</v>
      </c>
      <c r="J1" s="2" t="s">
        <v>12</v>
      </c>
      <c r="K1" s="2" t="s">
        <v>34</v>
      </c>
      <c r="L1" s="2" t="s">
        <v>36</v>
      </c>
    </row>
    <row r="2" spans="1:12" x14ac:dyDescent="0.3">
      <c r="A2" t="s">
        <v>7</v>
      </c>
      <c r="B2" t="s">
        <v>15</v>
      </c>
      <c r="C2" t="s">
        <v>23</v>
      </c>
      <c r="D2" t="s">
        <v>27</v>
      </c>
      <c r="E2" t="s">
        <v>29</v>
      </c>
      <c r="F2" t="s">
        <v>17</v>
      </c>
      <c r="G2" t="s">
        <v>14</v>
      </c>
      <c r="H2" t="s">
        <v>3</v>
      </c>
      <c r="I2" t="s">
        <v>19</v>
      </c>
      <c r="J2" t="s">
        <v>16</v>
      </c>
      <c r="K2" t="s">
        <v>27</v>
      </c>
    </row>
    <row r="3" spans="1:12" x14ac:dyDescent="0.3">
      <c r="A3" t="s">
        <v>7</v>
      </c>
      <c r="B3" t="s">
        <v>20</v>
      </c>
      <c r="C3" t="s">
        <v>23</v>
      </c>
      <c r="D3" t="s">
        <v>27</v>
      </c>
      <c r="E3" t="s">
        <v>30</v>
      </c>
      <c r="F3" t="s">
        <v>17</v>
      </c>
      <c r="G3" t="s">
        <v>14</v>
      </c>
      <c r="H3" t="s">
        <v>3</v>
      </c>
      <c r="I3" t="s">
        <v>19</v>
      </c>
      <c r="J3" t="s">
        <v>16</v>
      </c>
      <c r="K3" t="s">
        <v>27</v>
      </c>
      <c r="L3" t="s">
        <v>35</v>
      </c>
    </row>
    <row r="4" spans="1:12" x14ac:dyDescent="0.3">
      <c r="A4" t="s">
        <v>24</v>
      </c>
      <c r="B4" t="s">
        <v>25</v>
      </c>
      <c r="C4" t="s">
        <v>32</v>
      </c>
      <c r="D4" t="s">
        <v>26</v>
      </c>
      <c r="E4" t="s">
        <v>31</v>
      </c>
      <c r="F4" t="s">
        <v>57</v>
      </c>
      <c r="G4" t="s">
        <v>13</v>
      </c>
      <c r="H4" t="s">
        <v>28</v>
      </c>
      <c r="J4" t="s">
        <v>16</v>
      </c>
      <c r="K4" t="s">
        <v>26</v>
      </c>
      <c r="L4" t="s">
        <v>102</v>
      </c>
    </row>
    <row r="5" spans="1:12" x14ac:dyDescent="0.3">
      <c r="A5" t="s">
        <v>33</v>
      </c>
      <c r="B5" t="s">
        <v>58</v>
      </c>
      <c r="C5" t="s">
        <v>56</v>
      </c>
      <c r="D5" t="s">
        <v>58</v>
      </c>
      <c r="E5" t="s">
        <v>31</v>
      </c>
      <c r="F5" t="s">
        <v>57</v>
      </c>
      <c r="G5" t="s">
        <v>13</v>
      </c>
      <c r="H5" t="s">
        <v>3</v>
      </c>
      <c r="J5" t="s">
        <v>16</v>
      </c>
      <c r="K5" t="s">
        <v>58</v>
      </c>
    </row>
    <row r="6" spans="1:12" x14ac:dyDescent="0.3">
      <c r="A6" t="s">
        <v>59</v>
      </c>
      <c r="B6" t="s">
        <v>61</v>
      </c>
      <c r="C6" t="s">
        <v>60</v>
      </c>
      <c r="D6" t="s">
        <v>60</v>
      </c>
      <c r="E6" t="s">
        <v>29</v>
      </c>
      <c r="F6" t="s">
        <v>57</v>
      </c>
      <c r="G6" t="s">
        <v>14</v>
      </c>
      <c r="H6" t="s">
        <v>3</v>
      </c>
      <c r="I6" t="s">
        <v>62</v>
      </c>
      <c r="J6" t="s">
        <v>63</v>
      </c>
      <c r="K6" t="s">
        <v>78</v>
      </c>
      <c r="L6" t="s">
        <v>64</v>
      </c>
    </row>
    <row r="7" spans="1:12" x14ac:dyDescent="0.3">
      <c r="A7" t="s">
        <v>65</v>
      </c>
      <c r="B7" t="s">
        <v>66</v>
      </c>
      <c r="C7" t="s">
        <v>79</v>
      </c>
      <c r="D7" t="s">
        <v>67</v>
      </c>
      <c r="E7" t="s">
        <v>30</v>
      </c>
      <c r="F7" t="s">
        <v>57</v>
      </c>
      <c r="G7" t="s">
        <v>13</v>
      </c>
      <c r="H7" t="s">
        <v>28</v>
      </c>
      <c r="J7" t="s">
        <v>16</v>
      </c>
      <c r="K7" t="s">
        <v>67</v>
      </c>
    </row>
    <row r="8" spans="1:12" x14ac:dyDescent="0.3">
      <c r="A8" t="s">
        <v>65</v>
      </c>
      <c r="B8" t="s">
        <v>66</v>
      </c>
      <c r="C8" t="s">
        <v>80</v>
      </c>
      <c r="D8" t="s">
        <v>68</v>
      </c>
      <c r="E8" t="s">
        <v>30</v>
      </c>
      <c r="F8" t="s">
        <v>57</v>
      </c>
      <c r="G8" t="s">
        <v>13</v>
      </c>
      <c r="H8" t="s">
        <v>28</v>
      </c>
      <c r="J8" t="s">
        <v>16</v>
      </c>
      <c r="K8" t="s">
        <v>68</v>
      </c>
    </row>
    <row r="9" spans="1:12" x14ac:dyDescent="0.3">
      <c r="A9" t="s">
        <v>69</v>
      </c>
      <c r="B9" t="s">
        <v>66</v>
      </c>
      <c r="C9" t="s">
        <v>66</v>
      </c>
      <c r="D9" t="s">
        <v>81</v>
      </c>
      <c r="E9" t="s">
        <v>31</v>
      </c>
      <c r="F9" t="s">
        <v>57</v>
      </c>
      <c r="G9" t="s">
        <v>13</v>
      </c>
      <c r="H9" t="s">
        <v>28</v>
      </c>
      <c r="I9" t="s">
        <v>82</v>
      </c>
      <c r="J9" t="s">
        <v>16</v>
      </c>
      <c r="K9" t="s">
        <v>83</v>
      </c>
      <c r="L9" t="s">
        <v>84</v>
      </c>
    </row>
    <row r="10" spans="1:12" x14ac:dyDescent="0.3">
      <c r="A10" t="s">
        <v>70</v>
      </c>
      <c r="B10" t="s">
        <v>71</v>
      </c>
      <c r="C10" t="s">
        <v>60</v>
      </c>
      <c r="D10" t="s">
        <v>75</v>
      </c>
      <c r="E10" t="s">
        <v>29</v>
      </c>
      <c r="F10" t="s">
        <v>17</v>
      </c>
      <c r="G10" t="s">
        <v>14</v>
      </c>
      <c r="H10" t="s">
        <v>3</v>
      </c>
      <c r="I10" t="s">
        <v>89</v>
      </c>
      <c r="J10" t="s">
        <v>16</v>
      </c>
      <c r="K10" t="s">
        <v>75</v>
      </c>
    </row>
    <row r="11" spans="1:12" x14ac:dyDescent="0.3">
      <c r="A11" t="s">
        <v>73</v>
      </c>
      <c r="B11" t="s">
        <v>72</v>
      </c>
      <c r="D11" t="s">
        <v>76</v>
      </c>
      <c r="E11" t="s">
        <v>31</v>
      </c>
      <c r="F11" t="s">
        <v>57</v>
      </c>
      <c r="G11" t="s">
        <v>13</v>
      </c>
      <c r="H11" t="s">
        <v>28</v>
      </c>
      <c r="J11" t="s">
        <v>16</v>
      </c>
      <c r="K11" t="s">
        <v>76</v>
      </c>
      <c r="L11" t="s">
        <v>100</v>
      </c>
    </row>
    <row r="12" spans="1:12" x14ac:dyDescent="0.3">
      <c r="A12" t="s">
        <v>74</v>
      </c>
      <c r="B12" t="s">
        <v>77</v>
      </c>
      <c r="C12" t="s">
        <v>77</v>
      </c>
      <c r="D12" t="s">
        <v>77</v>
      </c>
      <c r="E12" t="s">
        <v>31</v>
      </c>
      <c r="F12" t="s">
        <v>57</v>
      </c>
      <c r="G12" t="s">
        <v>14</v>
      </c>
      <c r="H12" t="s">
        <v>28</v>
      </c>
      <c r="J12" t="s">
        <v>16</v>
      </c>
      <c r="K12" t="s">
        <v>77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C11" sqref="C11"/>
    </sheetView>
  </sheetViews>
  <sheetFormatPr defaultRowHeight="13.8" customHeight="1" x14ac:dyDescent="0.3"/>
  <cols>
    <col min="1" max="1" width="10.77734375" bestFit="1" customWidth="1"/>
    <col min="2" max="2" width="21.88671875" customWidth="1"/>
    <col min="4" max="4" width="13.5546875" customWidth="1"/>
    <col min="5" max="5" width="17.77734375" bestFit="1" customWidth="1"/>
    <col min="6" max="6" width="22.5546875" bestFit="1" customWidth="1"/>
    <col min="7" max="7" width="18.77734375" bestFit="1" customWidth="1"/>
    <col min="8" max="8" width="18.77734375" customWidth="1"/>
    <col min="10" max="10" width="29.5546875" customWidth="1"/>
  </cols>
  <sheetData>
    <row r="1" spans="1:11" ht="13.8" customHeight="1" x14ac:dyDescent="0.3">
      <c r="A1" t="str">
        <f>Invoer!A1</f>
        <v>Map</v>
      </c>
      <c r="B1" t="str">
        <f>Invoer!B1</f>
        <v>Naam project</v>
      </c>
      <c r="C1" t="str">
        <f>Invoer!C1</f>
        <v>Gebied</v>
      </c>
      <c r="D1" t="str">
        <f>Invoer!E1</f>
        <v>Inlezen</v>
      </c>
      <c r="E1" t="str">
        <f>Invoer!K1</f>
        <v>Damx</v>
      </c>
      <c r="F1" t="str">
        <f>Invoer!L1</f>
        <v>Opmerkingen</v>
      </c>
      <c r="G1" t="s">
        <v>46</v>
      </c>
      <c r="H1" t="s">
        <v>49</v>
      </c>
      <c r="I1" t="s">
        <v>50</v>
      </c>
      <c r="J1" t="s">
        <v>5</v>
      </c>
      <c r="K1" t="s">
        <v>47</v>
      </c>
    </row>
    <row r="2" spans="1:11" ht="13.8" customHeight="1" x14ac:dyDescent="0.3">
      <c r="A2" t="s">
        <v>37</v>
      </c>
      <c r="B2" t="str">
        <f>Invoer!B2</f>
        <v>RPS-STBI</v>
      </c>
      <c r="C2" t="str">
        <f>Invoer!C2</f>
        <v>Delfland</v>
      </c>
      <c r="D2" t="str">
        <f>Invoer!E2</f>
        <v>Toets/Reg</v>
      </c>
      <c r="E2" t="str">
        <f>Invoer!K2</f>
        <v>Actualisatie</v>
      </c>
      <c r="F2">
        <f>Invoer!L2</f>
        <v>0</v>
      </c>
      <c r="G2" t="s">
        <v>1</v>
      </c>
      <c r="H2" t="s">
        <v>95</v>
      </c>
      <c r="I2" t="s">
        <v>55</v>
      </c>
      <c r="J2" t="s">
        <v>98</v>
      </c>
      <c r="K2" t="s">
        <v>99</v>
      </c>
    </row>
    <row r="3" spans="1:11" ht="13.8" customHeight="1" x14ac:dyDescent="0.3">
      <c r="A3" t="s">
        <v>37</v>
      </c>
      <c r="B3" t="str">
        <f>Invoer!B3</f>
        <v>RPS-STBU</v>
      </c>
      <c r="C3" t="str">
        <f>Invoer!C3</f>
        <v>Delfland</v>
      </c>
      <c r="D3" t="str">
        <f>Invoer!E3</f>
        <v>Ontwerp/Reg</v>
      </c>
      <c r="E3" t="str">
        <f>Invoer!K3</f>
        <v>Actualisatie</v>
      </c>
      <c r="F3" t="str">
        <f>Invoer!L3</f>
        <v>Grid naar handmatig gezet</v>
      </c>
      <c r="G3" t="s">
        <v>2</v>
      </c>
      <c r="H3" t="s">
        <v>96</v>
      </c>
      <c r="I3" t="s">
        <v>4</v>
      </c>
      <c r="J3" t="s">
        <v>51</v>
      </c>
      <c r="K3" t="s">
        <v>21</v>
      </c>
    </row>
    <row r="4" spans="1:11" ht="13.8" customHeight="1" x14ac:dyDescent="0.3">
      <c r="A4" t="s">
        <v>38</v>
      </c>
      <c r="B4" t="str">
        <f>Invoer!B4</f>
        <v>Tutorial Design</v>
      </c>
      <c r="C4" t="str">
        <f>Invoer!C4</f>
        <v>HSSK</v>
      </c>
      <c r="D4" t="str">
        <f>Invoer!E4</f>
        <v>Ontwerp/Prim</v>
      </c>
      <c r="E4" t="str">
        <f>Invoer!K4</f>
        <v>DAM Tutorial Design</v>
      </c>
      <c r="F4" t="str">
        <f>Invoer!L4</f>
        <v>Let op: Use slope top shouder op FALSE zetten</v>
      </c>
      <c r="G4" t="s">
        <v>48</v>
      </c>
      <c r="H4" t="s">
        <v>54</v>
      </c>
      <c r="I4" t="s">
        <v>4</v>
      </c>
      <c r="J4" s="1" t="s">
        <v>53</v>
      </c>
      <c r="K4" t="s">
        <v>52</v>
      </c>
    </row>
    <row r="5" spans="1:11" ht="13.8" customHeight="1" x14ac:dyDescent="0.3">
      <c r="A5" t="s">
        <v>39</v>
      </c>
      <c r="B5" t="str">
        <f>Invoer!B5</f>
        <v>DeltaDijk normal</v>
      </c>
      <c r="C5" t="str">
        <f>Invoer!C5</f>
        <v>Friesland</v>
      </c>
      <c r="D5" t="str">
        <f>Invoer!E5</f>
        <v>Ontwerp/Prim</v>
      </c>
      <c r="E5" t="str">
        <f>Invoer!K5</f>
        <v>DeltaDijk normal</v>
      </c>
      <c r="F5">
        <f>Invoer!L5</f>
        <v>0</v>
      </c>
      <c r="G5" t="s">
        <v>48</v>
      </c>
      <c r="H5" t="s">
        <v>54</v>
      </c>
      <c r="K5" t="s">
        <v>92</v>
      </c>
    </row>
    <row r="6" spans="1:11" ht="13.8" customHeight="1" x14ac:dyDescent="0.3">
      <c r="A6" t="s">
        <v>40</v>
      </c>
      <c r="B6" t="str">
        <f>Invoer!B6</f>
        <v>HHNK All</v>
      </c>
      <c r="C6" t="str">
        <f>Invoer!C6</f>
        <v>HHNK</v>
      </c>
      <c r="D6" t="str">
        <f>Invoer!E6</f>
        <v>Toets/Reg</v>
      </c>
      <c r="E6" t="str">
        <f>Invoer!K6</f>
        <v>Balgzandkanaal</v>
      </c>
      <c r="F6" t="str">
        <f>Invoer!L6</f>
        <v>230, 890, 980 en 1080 kunnen niet rekenen.</v>
      </c>
      <c r="G6" t="s">
        <v>1</v>
      </c>
      <c r="H6" t="s">
        <v>94</v>
      </c>
      <c r="K6" t="s">
        <v>97</v>
      </c>
    </row>
    <row r="7" spans="1:11" ht="13.8" customHeight="1" x14ac:dyDescent="0.3">
      <c r="A7" t="s">
        <v>41</v>
      </c>
      <c r="B7" t="str">
        <f>Invoer!B7</f>
        <v>Rijnland</v>
      </c>
      <c r="C7" t="str">
        <f>Invoer!C7</f>
        <v>Rijnland -Testset 1</v>
      </c>
      <c r="D7" t="str">
        <f>Invoer!E7</f>
        <v>Ontwerp/Reg</v>
      </c>
      <c r="E7" t="str">
        <f>Invoer!K7</f>
        <v>binnenwaarts</v>
      </c>
      <c r="F7">
        <f>Invoer!L7</f>
        <v>0</v>
      </c>
      <c r="G7" t="s">
        <v>48</v>
      </c>
      <c r="H7" t="s">
        <v>54</v>
      </c>
    </row>
    <row r="8" spans="1:11" ht="13.8" customHeight="1" x14ac:dyDescent="0.3">
      <c r="A8" t="s">
        <v>41</v>
      </c>
      <c r="B8" t="str">
        <f>Invoer!B8</f>
        <v>Rijnland</v>
      </c>
      <c r="C8" t="str">
        <f>Invoer!C8</f>
        <v>Rijnland -Testset 2</v>
      </c>
      <c r="D8" t="str">
        <f>Invoer!E8</f>
        <v>Ontwerp/Reg</v>
      </c>
      <c r="E8" t="str">
        <f>Invoer!K8</f>
        <v>buitenwaarts</v>
      </c>
      <c r="F8">
        <f>Invoer!L8</f>
        <v>0</v>
      </c>
      <c r="G8" t="s">
        <v>48</v>
      </c>
      <c r="H8" t="s">
        <v>54</v>
      </c>
    </row>
    <row r="9" spans="1:11" ht="13.8" customHeight="1" x14ac:dyDescent="0.3">
      <c r="A9" t="s">
        <v>42</v>
      </c>
      <c r="B9" t="str">
        <f>Invoer!B9</f>
        <v>Rijnland</v>
      </c>
      <c r="C9" t="str">
        <f>Invoer!C9</f>
        <v>Rijnland</v>
      </c>
      <c r="D9" t="str">
        <f>Invoer!E9</f>
        <v>Ontwerp/Prim</v>
      </c>
      <c r="E9" t="str">
        <f>Invoer!K9</f>
        <v>piping</v>
      </c>
      <c r="F9" t="str">
        <f>Invoer!L9</f>
        <v>Piping met 2D niet mogelijk check op foutmelding. NB damx openen veroorzaakt crash</v>
      </c>
      <c r="G9" t="s">
        <v>48</v>
      </c>
      <c r="H9" t="s">
        <v>86</v>
      </c>
      <c r="I9" t="s">
        <v>85</v>
      </c>
      <c r="K9" t="s">
        <v>1</v>
      </c>
    </row>
    <row r="10" spans="1:11" ht="13.8" customHeight="1" x14ac:dyDescent="0.3">
      <c r="A10" t="s">
        <v>43</v>
      </c>
      <c r="B10" t="str">
        <f>Invoer!B10</f>
        <v>Tutorial - Toetsing</v>
      </c>
      <c r="C10" t="str">
        <f>Invoer!C10</f>
        <v>HHNK</v>
      </c>
      <c r="D10" t="str">
        <f>Invoer!E10</f>
        <v>Toets/Reg</v>
      </c>
      <c r="E10" t="s">
        <v>93</v>
      </c>
      <c r="F10" t="str">
        <f>Invoer!L11</f>
        <v>The dike has an improper shape (p.e. dike top below dike toe) -223-17</v>
      </c>
      <c r="G10" t="s">
        <v>1</v>
      </c>
      <c r="H10" t="s">
        <v>94</v>
      </c>
      <c r="J10" t="s">
        <v>90</v>
      </c>
      <c r="K10" t="s">
        <v>91</v>
      </c>
    </row>
    <row r="11" spans="1:11" ht="13.8" customHeight="1" x14ac:dyDescent="0.3">
      <c r="A11" t="s">
        <v>44</v>
      </c>
      <c r="B11" t="str">
        <f>Invoer!B11</f>
        <v>Tutorial - Waterspanningen</v>
      </c>
      <c r="C11">
        <f>Invoer!C11</f>
        <v>0</v>
      </c>
      <c r="D11" t="str">
        <f>Invoer!E11</f>
        <v>Ontwerp/Prim</v>
      </c>
      <c r="E11" t="str">
        <f>Invoer!K12</f>
        <v>Groningen</v>
      </c>
      <c r="F11" t="str">
        <f>Invoer!L4</f>
        <v>Let op: Use slope top shouder op FALSE zetten</v>
      </c>
      <c r="G11" t="s">
        <v>48</v>
      </c>
      <c r="K11" t="s">
        <v>101</v>
      </c>
    </row>
    <row r="12" spans="1:11" ht="13.8" customHeight="1" x14ac:dyDescent="0.3">
      <c r="A12" t="s">
        <v>45</v>
      </c>
      <c r="B12" t="str">
        <f>Invoer!B12</f>
        <v>Groningen</v>
      </c>
      <c r="C12" t="str">
        <f>Invoer!C12</f>
        <v>Groningen</v>
      </c>
      <c r="D12" t="str">
        <f>Invoer!E12</f>
        <v>Ontwerp/Prim</v>
      </c>
      <c r="E12">
        <f>Invoer!K13</f>
        <v>0</v>
      </c>
      <c r="F12">
        <f>Invoer!L13</f>
        <v>0</v>
      </c>
      <c r="G1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workbookViewId="0">
      <selection activeCell="B21" sqref="B21"/>
    </sheetView>
  </sheetViews>
  <sheetFormatPr defaultRowHeight="14.4" x14ac:dyDescent="0.3"/>
  <cols>
    <col min="1" max="1" width="20.33203125" bestFit="1" customWidth="1"/>
    <col min="2" max="2" width="40" customWidth="1"/>
    <col min="6" max="8" width="5.77734375" customWidth="1"/>
    <col min="10" max="10" width="14.5546875" bestFit="1" customWidth="1"/>
    <col min="11" max="11" width="7.88671875" customWidth="1"/>
    <col min="12" max="12" width="12.77734375" customWidth="1"/>
    <col min="13" max="13" width="13.44140625" bestFit="1" customWidth="1"/>
    <col min="14" max="14" width="11.77734375" customWidth="1"/>
    <col min="15" max="15" width="17" bestFit="1" customWidth="1"/>
    <col min="16" max="16" width="9.77734375" bestFit="1" customWidth="1"/>
  </cols>
  <sheetData>
    <row r="1" spans="1:18" s="2" customFormat="1" x14ac:dyDescent="0.3">
      <c r="A1" s="2" t="s">
        <v>6</v>
      </c>
      <c r="B1" s="2" t="s">
        <v>103</v>
      </c>
      <c r="C1" s="2" t="s">
        <v>104</v>
      </c>
      <c r="D1" s="2" t="s">
        <v>105</v>
      </c>
      <c r="E1" s="2" t="s">
        <v>106</v>
      </c>
      <c r="F1" s="2" t="s">
        <v>107</v>
      </c>
      <c r="G1" s="2" t="s">
        <v>108</v>
      </c>
      <c r="H1" s="2" t="s">
        <v>109</v>
      </c>
      <c r="I1" s="2" t="s">
        <v>110</v>
      </c>
      <c r="J1" s="2" t="s">
        <v>111</v>
      </c>
      <c r="K1" s="2" t="s">
        <v>4</v>
      </c>
      <c r="L1" s="2" t="s">
        <v>112</v>
      </c>
      <c r="M1" s="2" t="s">
        <v>113</v>
      </c>
      <c r="N1" s="2" t="s">
        <v>114</v>
      </c>
      <c r="O1" s="2" t="s">
        <v>115</v>
      </c>
      <c r="P1" s="2" t="s">
        <v>116</v>
      </c>
    </row>
    <row r="2" spans="1:18" x14ac:dyDescent="0.3">
      <c r="A2" t="s">
        <v>117</v>
      </c>
      <c r="B2" t="s">
        <v>118</v>
      </c>
      <c r="C2" t="s">
        <v>119</v>
      </c>
      <c r="D2" t="s">
        <v>120</v>
      </c>
      <c r="E2" t="s">
        <v>83</v>
      </c>
      <c r="F2">
        <v>64</v>
      </c>
      <c r="G2" t="s">
        <v>3</v>
      </c>
      <c r="H2" t="s">
        <v>48</v>
      </c>
      <c r="K2" t="s">
        <v>1</v>
      </c>
      <c r="L2" t="s">
        <v>1</v>
      </c>
      <c r="M2" t="s">
        <v>121</v>
      </c>
      <c r="N2" t="s">
        <v>122</v>
      </c>
    </row>
    <row r="3" spans="1:18" x14ac:dyDescent="0.3">
      <c r="A3" t="s">
        <v>117</v>
      </c>
      <c r="B3" t="s">
        <v>123</v>
      </c>
      <c r="C3" t="s">
        <v>119</v>
      </c>
      <c r="D3" t="s">
        <v>120</v>
      </c>
      <c r="E3" t="s">
        <v>124</v>
      </c>
      <c r="F3">
        <v>64</v>
      </c>
      <c r="G3" t="s">
        <v>3</v>
      </c>
      <c r="H3" t="s">
        <v>48</v>
      </c>
      <c r="I3" t="s">
        <v>125</v>
      </c>
      <c r="K3" t="s">
        <v>1</v>
      </c>
      <c r="L3" t="s">
        <v>126</v>
      </c>
      <c r="M3" t="s">
        <v>1</v>
      </c>
      <c r="N3" t="s">
        <v>1</v>
      </c>
      <c r="O3" t="s">
        <v>1</v>
      </c>
      <c r="P3" t="s">
        <v>1</v>
      </c>
    </row>
    <row r="4" spans="1:18" x14ac:dyDescent="0.3">
      <c r="A4" t="s">
        <v>117</v>
      </c>
      <c r="B4" t="s">
        <v>26</v>
      </c>
      <c r="C4" t="s">
        <v>127</v>
      </c>
      <c r="D4" t="s">
        <v>120</v>
      </c>
      <c r="E4" t="s">
        <v>124</v>
      </c>
      <c r="F4">
        <v>23</v>
      </c>
      <c r="G4" t="s">
        <v>28</v>
      </c>
      <c r="H4" t="s">
        <v>2</v>
      </c>
      <c r="O4" s="3"/>
    </row>
    <row r="5" spans="1:18" x14ac:dyDescent="0.3">
      <c r="A5" t="s">
        <v>117</v>
      </c>
      <c r="B5" t="s">
        <v>128</v>
      </c>
      <c r="C5" t="s">
        <v>119</v>
      </c>
      <c r="D5" t="s">
        <v>129</v>
      </c>
      <c r="E5" t="s">
        <v>124</v>
      </c>
      <c r="F5">
        <v>26</v>
      </c>
      <c r="G5" t="s">
        <v>3</v>
      </c>
      <c r="H5" t="s">
        <v>48</v>
      </c>
      <c r="I5" t="s">
        <v>130</v>
      </c>
      <c r="J5" t="s">
        <v>131</v>
      </c>
      <c r="O5" s="3"/>
    </row>
    <row r="6" spans="1:18" x14ac:dyDescent="0.3">
      <c r="A6" t="s">
        <v>117</v>
      </c>
      <c r="B6" t="s">
        <v>132</v>
      </c>
      <c r="C6" t="s">
        <v>119</v>
      </c>
      <c r="D6" t="s">
        <v>120</v>
      </c>
      <c r="E6" t="s">
        <v>124</v>
      </c>
      <c r="F6">
        <v>29</v>
      </c>
      <c r="G6" t="s">
        <v>28</v>
      </c>
      <c r="H6" t="s">
        <v>48</v>
      </c>
      <c r="I6" t="s">
        <v>133</v>
      </c>
    </row>
    <row r="7" spans="1:18" x14ac:dyDescent="0.3">
      <c r="A7" t="s">
        <v>117</v>
      </c>
      <c r="B7" t="s">
        <v>134</v>
      </c>
      <c r="C7" t="s">
        <v>119</v>
      </c>
      <c r="D7" t="s">
        <v>120</v>
      </c>
      <c r="E7" t="s">
        <v>124</v>
      </c>
      <c r="F7">
        <v>26</v>
      </c>
      <c r="G7" t="s">
        <v>3</v>
      </c>
      <c r="H7" t="s">
        <v>48</v>
      </c>
      <c r="I7" t="s">
        <v>135</v>
      </c>
      <c r="J7" t="s">
        <v>136</v>
      </c>
      <c r="O7" s="3"/>
    </row>
    <row r="8" spans="1:18" x14ac:dyDescent="0.3">
      <c r="O8" s="3"/>
    </row>
    <row r="9" spans="1:18" x14ac:dyDescent="0.3">
      <c r="A9" t="s">
        <v>117</v>
      </c>
      <c r="B9" t="s">
        <v>137</v>
      </c>
      <c r="C9" t="s">
        <v>119</v>
      </c>
      <c r="D9" t="s">
        <v>129</v>
      </c>
      <c r="F9">
        <v>70</v>
      </c>
      <c r="I9" t="s">
        <v>138</v>
      </c>
    </row>
    <row r="11" spans="1:18" x14ac:dyDescent="0.3">
      <c r="R11" s="4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Invoer</vt:lpstr>
      <vt:lpstr>Gerekend</vt:lpstr>
      <vt:lpstr>Oude projecten</vt:lpstr>
      <vt:lpstr>Todo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2017-10-05T14:10:27Z</dcterms:created>
  <dcterms:modified xsi:type="dcterms:W3CDTF">2018-01-31T15:05:38Z</dcterms:modified>
</cp:coreProperties>
</file>