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35" yWindow="225" windowWidth="23640" windowHeight="11805" activeTab="3"/>
  </bookViews>
  <sheets>
    <sheet name="loc_id" sheetId="1" r:id="rId1"/>
    <sheet name="surf_in" sheetId="2" r:id="rId2"/>
    <sheet name="char_in" sheetId="3" r:id="rId3"/>
    <sheet name="surfacelines" sheetId="4" r:id="rId4"/>
    <sheet name="characteristicpoints" sheetId="5" r:id="rId5"/>
    <sheet name="batch1" sheetId="7" r:id="rId6"/>
    <sheet name="werkvolgorde" sheetId="6" r:id="rId7"/>
  </sheets>
  <definedNames>
    <definedName name="_xlnm._FilterDatabase" localSheetId="1" hidden="1">surf_in!$A$1:$TH$366</definedName>
  </definedNames>
  <calcPr calcId="145621"/>
</workbook>
</file>

<file path=xl/calcChain.xml><?xml version="1.0" encoding="utf-8"?>
<calcChain xmlns="http://schemas.openxmlformats.org/spreadsheetml/2006/main">
  <c r="C3" i="5" l="1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116" i="5"/>
  <c r="C117" i="5"/>
  <c r="C118" i="5"/>
  <c r="C119" i="5"/>
  <c r="C120" i="5"/>
  <c r="C121" i="5"/>
  <c r="C122" i="5"/>
  <c r="C123" i="5"/>
  <c r="C124" i="5"/>
  <c r="C125" i="5"/>
  <c r="C126" i="5"/>
  <c r="C127" i="5"/>
  <c r="C128" i="5"/>
  <c r="C129" i="5"/>
  <c r="C130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C144" i="5"/>
  <c r="C145" i="5"/>
  <c r="C146" i="5"/>
  <c r="C147" i="5"/>
  <c r="C148" i="5"/>
  <c r="C149" i="5"/>
  <c r="C150" i="5"/>
  <c r="C151" i="5"/>
  <c r="C152" i="5"/>
  <c r="C153" i="5"/>
  <c r="C154" i="5"/>
  <c r="C155" i="5"/>
  <c r="C156" i="5"/>
  <c r="C157" i="5"/>
  <c r="C158" i="5"/>
  <c r="C159" i="5"/>
  <c r="C160" i="5"/>
  <c r="C161" i="5"/>
  <c r="C162" i="5"/>
  <c r="C163" i="5"/>
  <c r="C164" i="5"/>
  <c r="C165" i="5"/>
  <c r="C166" i="5"/>
  <c r="C167" i="5"/>
  <c r="C168" i="5"/>
  <c r="C169" i="5"/>
  <c r="C170" i="5"/>
  <c r="C171" i="5"/>
  <c r="C172" i="5"/>
  <c r="C173" i="5"/>
  <c r="C174" i="5"/>
  <c r="C175" i="5"/>
  <c r="C176" i="5"/>
  <c r="C177" i="5"/>
  <c r="C178" i="5"/>
  <c r="C179" i="5"/>
  <c r="C180" i="5"/>
  <c r="C181" i="5"/>
  <c r="C182" i="5"/>
  <c r="C183" i="5"/>
  <c r="C184" i="5"/>
  <c r="C185" i="5"/>
  <c r="C186" i="5"/>
  <c r="C187" i="5"/>
  <c r="C188" i="5"/>
  <c r="C189" i="5"/>
  <c r="C190" i="5"/>
  <c r="C191" i="5"/>
  <c r="C192" i="5"/>
  <c r="C193" i="5"/>
  <c r="C194" i="5"/>
  <c r="C195" i="5"/>
  <c r="C196" i="5"/>
  <c r="C197" i="5"/>
  <c r="C198" i="5"/>
  <c r="C199" i="5"/>
  <c r="C200" i="5"/>
  <c r="C201" i="5"/>
  <c r="C202" i="5"/>
  <c r="C203" i="5"/>
  <c r="C204" i="5"/>
  <c r="C205" i="5"/>
  <c r="C206" i="5"/>
  <c r="C207" i="5"/>
  <c r="C208" i="5"/>
  <c r="C209" i="5"/>
  <c r="C210" i="5"/>
  <c r="C211" i="5"/>
  <c r="C212" i="5"/>
  <c r="C213" i="5"/>
  <c r="C214" i="5"/>
  <c r="C215" i="5"/>
  <c r="C216" i="5"/>
  <c r="C217" i="5"/>
  <c r="C218" i="5"/>
  <c r="C219" i="5"/>
  <c r="C220" i="5"/>
  <c r="C221" i="5"/>
  <c r="C222" i="5"/>
  <c r="C223" i="5"/>
  <c r="C224" i="5"/>
  <c r="C225" i="5"/>
  <c r="C226" i="5"/>
  <c r="C227" i="5"/>
  <c r="C228" i="5"/>
  <c r="C229" i="5"/>
  <c r="C230" i="5"/>
  <c r="C231" i="5"/>
  <c r="C232" i="5"/>
  <c r="C233" i="5"/>
  <c r="C234" i="5"/>
  <c r="C235" i="5"/>
  <c r="C236" i="5"/>
  <c r="C237" i="5"/>
  <c r="C238" i="5"/>
  <c r="C239" i="5"/>
  <c r="C240" i="5"/>
  <c r="C241" i="5"/>
  <c r="C242" i="5"/>
  <c r="C243" i="5"/>
  <c r="C244" i="5"/>
  <c r="C245" i="5"/>
  <c r="C246" i="5"/>
  <c r="C247" i="5"/>
  <c r="C248" i="5"/>
  <c r="C249" i="5"/>
  <c r="C250" i="5"/>
  <c r="C251" i="5"/>
  <c r="C252" i="5"/>
  <c r="C253" i="5"/>
  <c r="C254" i="5"/>
  <c r="C255" i="5"/>
  <c r="C256" i="5"/>
  <c r="C257" i="5"/>
  <c r="C258" i="5"/>
  <c r="C259" i="5"/>
  <c r="C260" i="5"/>
  <c r="C261" i="5"/>
  <c r="C262" i="5"/>
  <c r="C263" i="5"/>
  <c r="C264" i="5"/>
  <c r="C265" i="5"/>
  <c r="C266" i="5"/>
  <c r="C267" i="5"/>
  <c r="C268" i="5"/>
  <c r="C269" i="5"/>
  <c r="C270" i="5"/>
  <c r="C271" i="5"/>
  <c r="C272" i="5"/>
  <c r="C273" i="5"/>
  <c r="C274" i="5"/>
  <c r="C275" i="5"/>
  <c r="C276" i="5"/>
  <c r="C277" i="5"/>
  <c r="C278" i="5"/>
  <c r="C279" i="5"/>
  <c r="C280" i="5"/>
  <c r="C281" i="5"/>
  <c r="C282" i="5"/>
  <c r="C283" i="5"/>
  <c r="C284" i="5"/>
  <c r="C285" i="5"/>
  <c r="C286" i="5"/>
  <c r="C287" i="5"/>
  <c r="C288" i="5"/>
  <c r="C289" i="5"/>
  <c r="C290" i="5"/>
  <c r="C291" i="5"/>
  <c r="C292" i="5"/>
  <c r="C293" i="5"/>
  <c r="C294" i="5"/>
  <c r="C295" i="5"/>
  <c r="C296" i="5"/>
  <c r="C297" i="5"/>
  <c r="C298" i="5"/>
  <c r="C299" i="5"/>
  <c r="C300" i="5"/>
  <c r="C301" i="5"/>
  <c r="C302" i="5"/>
  <c r="C303" i="5"/>
  <c r="C304" i="5"/>
  <c r="C305" i="5"/>
  <c r="C306" i="5"/>
  <c r="C307" i="5"/>
  <c r="C308" i="5"/>
  <c r="C309" i="5"/>
  <c r="C310" i="5"/>
  <c r="C311" i="5"/>
  <c r="C312" i="5"/>
  <c r="C313" i="5"/>
  <c r="C314" i="5"/>
  <c r="C315" i="5"/>
  <c r="C316" i="5"/>
  <c r="C317" i="5"/>
  <c r="C318" i="5"/>
  <c r="C319" i="5"/>
  <c r="C2" i="5"/>
  <c r="A350" i="2" l="1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97" i="2"/>
  <c r="A398" i="2"/>
  <c r="A399" i="2"/>
  <c r="A400" i="2"/>
  <c r="A401" i="2"/>
  <c r="A402" i="2"/>
  <c r="A403" i="2"/>
  <c r="A404" i="2"/>
  <c r="A405" i="2"/>
  <c r="A406" i="2"/>
  <c r="A407" i="2"/>
  <c r="A408" i="2"/>
  <c r="A409" i="2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6" i="2"/>
  <c r="A427" i="2"/>
  <c r="A428" i="2"/>
  <c r="A429" i="2"/>
  <c r="A430" i="2"/>
  <c r="A431" i="2"/>
  <c r="A432" i="2"/>
  <c r="A433" i="2"/>
  <c r="A434" i="2"/>
  <c r="A435" i="2"/>
  <c r="A436" i="2"/>
  <c r="A437" i="2"/>
  <c r="A438" i="2"/>
  <c r="A439" i="2"/>
  <c r="A440" i="2"/>
  <c r="A441" i="2"/>
  <c r="A442" i="2"/>
  <c r="A443" i="2"/>
  <c r="A444" i="2"/>
  <c r="D3" i="5"/>
  <c r="D4" i="5"/>
  <c r="D5" i="5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D93" i="5"/>
  <c r="D94" i="5"/>
  <c r="D95" i="5"/>
  <c r="D96" i="5"/>
  <c r="D97" i="5"/>
  <c r="D98" i="5"/>
  <c r="D99" i="5"/>
  <c r="D100" i="5"/>
  <c r="D101" i="5"/>
  <c r="D102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D179" i="5"/>
  <c r="D180" i="5"/>
  <c r="D181" i="5"/>
  <c r="D182" i="5"/>
  <c r="D183" i="5"/>
  <c r="D184" i="5"/>
  <c r="D185" i="5"/>
  <c r="D186" i="5"/>
  <c r="D187" i="5"/>
  <c r="D188" i="5"/>
  <c r="D189" i="5"/>
  <c r="D190" i="5"/>
  <c r="D191" i="5"/>
  <c r="D192" i="5"/>
  <c r="D193" i="5"/>
  <c r="D194" i="5"/>
  <c r="D195" i="5"/>
  <c r="D196" i="5"/>
  <c r="D197" i="5"/>
  <c r="D198" i="5"/>
  <c r="D199" i="5"/>
  <c r="D200" i="5"/>
  <c r="D201" i="5"/>
  <c r="D202" i="5"/>
  <c r="D203" i="5"/>
  <c r="D204" i="5"/>
  <c r="D205" i="5"/>
  <c r="D206" i="5"/>
  <c r="D207" i="5"/>
  <c r="D208" i="5"/>
  <c r="D209" i="5"/>
  <c r="D210" i="5"/>
  <c r="D211" i="5"/>
  <c r="D212" i="5"/>
  <c r="D213" i="5"/>
  <c r="D214" i="5"/>
  <c r="D215" i="5"/>
  <c r="D216" i="5"/>
  <c r="D217" i="5"/>
  <c r="D218" i="5"/>
  <c r="D219" i="5"/>
  <c r="D220" i="5"/>
  <c r="D221" i="5"/>
  <c r="D222" i="5"/>
  <c r="D223" i="5"/>
  <c r="D224" i="5"/>
  <c r="D225" i="5"/>
  <c r="D226" i="5"/>
  <c r="D227" i="5"/>
  <c r="D228" i="5"/>
  <c r="D229" i="5"/>
  <c r="D230" i="5"/>
  <c r="D231" i="5"/>
  <c r="D232" i="5"/>
  <c r="D233" i="5"/>
  <c r="D234" i="5"/>
  <c r="D235" i="5"/>
  <c r="D236" i="5"/>
  <c r="D237" i="5"/>
  <c r="D238" i="5"/>
  <c r="D239" i="5"/>
  <c r="D240" i="5"/>
  <c r="D241" i="5"/>
  <c r="D242" i="5"/>
  <c r="D243" i="5"/>
  <c r="D244" i="5"/>
  <c r="D245" i="5"/>
  <c r="D246" i="5"/>
  <c r="D247" i="5"/>
  <c r="D248" i="5"/>
  <c r="D249" i="5"/>
  <c r="D250" i="5"/>
  <c r="D251" i="5"/>
  <c r="D252" i="5"/>
  <c r="D253" i="5"/>
  <c r="D254" i="5"/>
  <c r="D255" i="5"/>
  <c r="D256" i="5"/>
  <c r="D257" i="5"/>
  <c r="D258" i="5"/>
  <c r="D259" i="5"/>
  <c r="D260" i="5"/>
  <c r="D261" i="5"/>
  <c r="D262" i="5"/>
  <c r="D263" i="5"/>
  <c r="D264" i="5"/>
  <c r="D265" i="5"/>
  <c r="D266" i="5"/>
  <c r="D267" i="5"/>
  <c r="D268" i="5"/>
  <c r="D269" i="5"/>
  <c r="D270" i="5"/>
  <c r="D271" i="5"/>
  <c r="D272" i="5"/>
  <c r="D273" i="5"/>
  <c r="D274" i="5"/>
  <c r="D275" i="5"/>
  <c r="D276" i="5"/>
  <c r="D277" i="5"/>
  <c r="D278" i="5"/>
  <c r="D279" i="5"/>
  <c r="D280" i="5"/>
  <c r="D281" i="5"/>
  <c r="D282" i="5"/>
  <c r="D283" i="5"/>
  <c r="D284" i="5"/>
  <c r="D285" i="5"/>
  <c r="D286" i="5"/>
  <c r="D287" i="5"/>
  <c r="D288" i="5"/>
  <c r="D289" i="5"/>
  <c r="D290" i="5"/>
  <c r="D291" i="5"/>
  <c r="D292" i="5"/>
  <c r="D293" i="5"/>
  <c r="D294" i="5"/>
  <c r="D295" i="5"/>
  <c r="D296" i="5"/>
  <c r="D297" i="5"/>
  <c r="D298" i="5"/>
  <c r="D299" i="5"/>
  <c r="D300" i="5"/>
  <c r="D301" i="5"/>
  <c r="D302" i="5"/>
  <c r="D303" i="5"/>
  <c r="D304" i="5"/>
  <c r="D305" i="5"/>
  <c r="D306" i="5"/>
  <c r="D307" i="5"/>
  <c r="D308" i="5"/>
  <c r="D309" i="5"/>
  <c r="D310" i="5"/>
  <c r="D311" i="5"/>
  <c r="D312" i="5"/>
  <c r="D313" i="5"/>
  <c r="D314" i="5"/>
  <c r="D315" i="5"/>
  <c r="D316" i="5"/>
  <c r="D317" i="5"/>
  <c r="D318" i="5"/>
  <c r="D319" i="5"/>
  <c r="A352" i="3"/>
  <c r="A353" i="3"/>
  <c r="A354" i="3"/>
  <c r="A355" i="3"/>
  <c r="A356" i="3"/>
  <c r="A357" i="3"/>
  <c r="A358" i="3"/>
  <c r="A359" i="3"/>
  <c r="A360" i="3"/>
  <c r="A361" i="3"/>
  <c r="A362" i="3"/>
  <c r="A363" i="3"/>
  <c r="A364" i="3"/>
  <c r="A365" i="3"/>
  <c r="A366" i="3"/>
  <c r="A367" i="3"/>
  <c r="A368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A399" i="3"/>
  <c r="A400" i="3"/>
  <c r="A401" i="3"/>
  <c r="A402" i="3"/>
  <c r="A403" i="3"/>
  <c r="A404" i="3"/>
  <c r="A405" i="3"/>
  <c r="A246" i="2"/>
  <c r="A307" i="3"/>
  <c r="A308" i="3"/>
  <c r="A309" i="3"/>
  <c r="A310" i="3"/>
  <c r="A311" i="3"/>
  <c r="A312" i="3"/>
  <c r="A313" i="3"/>
  <c r="A314" i="3"/>
  <c r="A315" i="3"/>
  <c r="A316" i="3"/>
  <c r="A317" i="3"/>
  <c r="A318" i="3"/>
  <c r="A319" i="3"/>
  <c r="A320" i="3"/>
  <c r="A321" i="3"/>
  <c r="A322" i="3"/>
  <c r="A323" i="3"/>
  <c r="A324" i="3"/>
  <c r="A325" i="3"/>
  <c r="A326" i="3"/>
  <c r="A327" i="3"/>
  <c r="A328" i="3"/>
  <c r="A329" i="3"/>
  <c r="A330" i="3"/>
  <c r="A331" i="3"/>
  <c r="A332" i="3"/>
  <c r="A333" i="3"/>
  <c r="A334" i="3"/>
  <c r="A335" i="3"/>
  <c r="A336" i="3"/>
  <c r="A337" i="3"/>
  <c r="A338" i="3"/>
  <c r="A339" i="3"/>
  <c r="A340" i="3"/>
  <c r="A341" i="3"/>
  <c r="A342" i="3"/>
  <c r="A343" i="3"/>
  <c r="A344" i="3"/>
  <c r="A345" i="3"/>
  <c r="A346" i="3"/>
  <c r="A347" i="3"/>
  <c r="A348" i="3"/>
  <c r="A349" i="3"/>
  <c r="A350" i="3"/>
  <c r="A351" i="3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B296" i="4"/>
  <c r="B297" i="4"/>
  <c r="B298" i="4"/>
  <c r="B299" i="4"/>
  <c r="B300" i="4"/>
  <c r="B301" i="4"/>
  <c r="B302" i="4"/>
  <c r="B303" i="4"/>
  <c r="B304" i="4"/>
  <c r="B305" i="4"/>
  <c r="B306" i="4"/>
  <c r="B307" i="4"/>
  <c r="B308" i="4"/>
  <c r="B309" i="4"/>
  <c r="B310" i="4"/>
  <c r="B311" i="4"/>
  <c r="B312" i="4"/>
  <c r="B313" i="4"/>
  <c r="B314" i="4"/>
  <c r="B315" i="4"/>
  <c r="B316" i="4"/>
  <c r="B317" i="4"/>
  <c r="B318" i="4"/>
  <c r="B319" i="4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" i="4"/>
  <c r="A3" i="3" l="1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171" i="3"/>
  <c r="A172" i="3"/>
  <c r="A173" i="3"/>
  <c r="A174" i="3"/>
  <c r="A175" i="3"/>
  <c r="A176" i="3"/>
  <c r="A177" i="3"/>
  <c r="A178" i="3"/>
  <c r="A179" i="3"/>
  <c r="A180" i="3"/>
  <c r="A181" i="3"/>
  <c r="A182" i="3"/>
  <c r="A183" i="3"/>
  <c r="A184" i="3"/>
  <c r="A185" i="3"/>
  <c r="A186" i="3"/>
  <c r="A187" i="3"/>
  <c r="A188" i="3"/>
  <c r="A189" i="3"/>
  <c r="A190" i="3"/>
  <c r="A191" i="3"/>
  <c r="A192" i="3"/>
  <c r="A193" i="3"/>
  <c r="A194" i="3"/>
  <c r="A195" i="3"/>
  <c r="A196" i="3"/>
  <c r="A197" i="3"/>
  <c r="A198" i="3"/>
  <c r="A199" i="3"/>
  <c r="A200" i="3"/>
  <c r="A201" i="3"/>
  <c r="A202" i="3"/>
  <c r="A203" i="3"/>
  <c r="A204" i="3"/>
  <c r="A205" i="3"/>
  <c r="A206" i="3"/>
  <c r="A207" i="3"/>
  <c r="A208" i="3"/>
  <c r="A209" i="3"/>
  <c r="A210" i="3"/>
  <c r="A211" i="3"/>
  <c r="A212" i="3"/>
  <c r="A213" i="3"/>
  <c r="A214" i="3"/>
  <c r="A215" i="3"/>
  <c r="A216" i="3"/>
  <c r="A217" i="3"/>
  <c r="A218" i="3"/>
  <c r="A219" i="3"/>
  <c r="A220" i="3"/>
  <c r="A221" i="3"/>
  <c r="A222" i="3"/>
  <c r="A223" i="3"/>
  <c r="A224" i="3"/>
  <c r="A225" i="3"/>
  <c r="A226" i="3"/>
  <c r="A227" i="3"/>
  <c r="A228" i="3"/>
  <c r="A229" i="3"/>
  <c r="A230" i="3"/>
  <c r="A231" i="3"/>
  <c r="A232" i="3"/>
  <c r="A233" i="3"/>
  <c r="A234" i="3"/>
  <c r="A235" i="3"/>
  <c r="A236" i="3"/>
  <c r="A237" i="3"/>
  <c r="A238" i="3"/>
  <c r="A239" i="3"/>
  <c r="A240" i="3"/>
  <c r="A241" i="3"/>
  <c r="A242" i="3"/>
  <c r="A243" i="3"/>
  <c r="A244" i="3"/>
  <c r="A245" i="3"/>
  <c r="A246" i="3"/>
  <c r="A247" i="3"/>
  <c r="A248" i="3"/>
  <c r="A249" i="3"/>
  <c r="A250" i="3"/>
  <c r="A251" i="3"/>
  <c r="A252" i="3"/>
  <c r="A253" i="3"/>
  <c r="A254" i="3"/>
  <c r="A255" i="3"/>
  <c r="A256" i="3"/>
  <c r="A257" i="3"/>
  <c r="A258" i="3"/>
  <c r="A259" i="3"/>
  <c r="A260" i="3"/>
  <c r="A261" i="3"/>
  <c r="A262" i="3"/>
  <c r="A263" i="3"/>
  <c r="A264" i="3"/>
  <c r="A265" i="3"/>
  <c r="A266" i="3"/>
  <c r="A267" i="3"/>
  <c r="A268" i="3"/>
  <c r="A269" i="3"/>
  <c r="A270" i="3"/>
  <c r="A271" i="3"/>
  <c r="A272" i="3"/>
  <c r="A273" i="3"/>
  <c r="A274" i="3"/>
  <c r="A275" i="3"/>
  <c r="A276" i="3"/>
  <c r="A277" i="3"/>
  <c r="A278" i="3"/>
  <c r="A279" i="3"/>
  <c r="A280" i="3"/>
  <c r="A281" i="3"/>
  <c r="A282" i="3"/>
  <c r="A283" i="3"/>
  <c r="A284" i="3"/>
  <c r="A285" i="3"/>
  <c r="A286" i="3"/>
  <c r="A287" i="3"/>
  <c r="A288" i="3"/>
  <c r="A289" i="3"/>
  <c r="A290" i="3"/>
  <c r="A291" i="3"/>
  <c r="A292" i="3"/>
  <c r="A293" i="3"/>
  <c r="A294" i="3"/>
  <c r="A295" i="3"/>
  <c r="A296" i="3"/>
  <c r="A297" i="3"/>
  <c r="A298" i="3"/>
  <c r="A299" i="3"/>
  <c r="A300" i="3"/>
  <c r="A301" i="3"/>
  <c r="A302" i="3"/>
  <c r="A303" i="3"/>
  <c r="A304" i="3"/>
  <c r="A305" i="3"/>
  <c r="A306" i="3"/>
  <c r="A2" i="3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90" i="2"/>
  <c r="A108" i="2"/>
  <c r="A2" i="2"/>
  <c r="A76" i="2"/>
  <c r="A77" i="2"/>
  <c r="A86" i="2"/>
  <c r="A88" i="2"/>
  <c r="A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8" i="2"/>
  <c r="A79" i="2"/>
  <c r="A80" i="2"/>
  <c r="A81" i="2"/>
  <c r="A82" i="2"/>
  <c r="A83" i="2"/>
  <c r="A84" i="2"/>
  <c r="A85" i="2"/>
  <c r="A87" i="2"/>
  <c r="A89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445" i="2"/>
  <c r="A140" i="2"/>
  <c r="A141" i="2"/>
  <c r="A142" i="2"/>
  <c r="A446" i="2"/>
  <c r="A447" i="2"/>
  <c r="A143" i="2"/>
  <c r="A144" i="2"/>
  <c r="A145" i="2"/>
  <c r="A448" i="2"/>
  <c r="A146" i="2"/>
  <c r="A147" i="2"/>
  <c r="A449" i="2"/>
  <c r="A148" i="2"/>
  <c r="A149" i="2"/>
  <c r="A150" i="2"/>
  <c r="A450" i="2"/>
  <c r="A151" i="2"/>
  <c r="A152" i="2"/>
  <c r="A451" i="2"/>
  <c r="A153" i="2"/>
  <c r="A452" i="2"/>
  <c r="A154" i="2"/>
  <c r="A453" i="2"/>
  <c r="A155" i="2"/>
  <c r="A454" i="2"/>
  <c r="A156" i="2"/>
  <c r="A455" i="2"/>
  <c r="A157" i="2"/>
  <c r="A456" i="2"/>
  <c r="A158" i="2"/>
  <c r="A457" i="2"/>
  <c r="A159" i="2"/>
  <c r="A458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459" i="2"/>
  <c r="A230" i="2"/>
  <c r="A231" i="2"/>
  <c r="A460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122" i="2"/>
  <c r="D4" i="4" l="1"/>
  <c r="D6" i="4"/>
  <c r="D8" i="4"/>
  <c r="D10" i="4"/>
  <c r="D12" i="4"/>
  <c r="D14" i="4"/>
  <c r="D16" i="4"/>
  <c r="D18" i="4"/>
  <c r="D20" i="4"/>
  <c r="D22" i="4"/>
  <c r="D24" i="4"/>
  <c r="D26" i="4"/>
  <c r="D28" i="4"/>
  <c r="D30" i="4"/>
  <c r="D32" i="4"/>
  <c r="D34" i="4"/>
  <c r="D36" i="4"/>
  <c r="D38" i="4"/>
  <c r="D40" i="4"/>
  <c r="D42" i="4"/>
  <c r="D44" i="4"/>
  <c r="D46" i="4"/>
  <c r="D48" i="4"/>
  <c r="D50" i="4"/>
  <c r="D52" i="4"/>
  <c r="D54" i="4"/>
  <c r="D56" i="4"/>
  <c r="D58" i="4"/>
  <c r="D60" i="4"/>
  <c r="D62" i="4"/>
  <c r="D64" i="4"/>
  <c r="D66" i="4"/>
  <c r="D68" i="4"/>
  <c r="D70" i="4"/>
  <c r="D72" i="4"/>
  <c r="D74" i="4"/>
  <c r="D76" i="4"/>
  <c r="D78" i="4"/>
  <c r="D80" i="4"/>
  <c r="D82" i="4"/>
  <c r="D84" i="4"/>
  <c r="D86" i="4"/>
  <c r="D88" i="4"/>
  <c r="D90" i="4"/>
  <c r="D92" i="4"/>
  <c r="D94" i="4"/>
  <c r="D96" i="4"/>
  <c r="D98" i="4"/>
  <c r="D100" i="4"/>
  <c r="D102" i="4"/>
  <c r="D104" i="4"/>
  <c r="D106" i="4"/>
  <c r="D108" i="4"/>
  <c r="D110" i="4"/>
  <c r="D112" i="4"/>
  <c r="D114" i="4"/>
  <c r="D116" i="4"/>
  <c r="D118" i="4"/>
  <c r="D120" i="4"/>
  <c r="D122" i="4"/>
  <c r="D124" i="4"/>
  <c r="D126" i="4"/>
  <c r="D128" i="4"/>
  <c r="D130" i="4"/>
  <c r="D132" i="4"/>
  <c r="D134" i="4"/>
  <c r="D136" i="4"/>
  <c r="D138" i="4"/>
  <c r="D140" i="4"/>
  <c r="D142" i="4"/>
  <c r="D144" i="4"/>
  <c r="D146" i="4"/>
  <c r="D148" i="4"/>
  <c r="D150" i="4"/>
  <c r="D152" i="4"/>
  <c r="D154" i="4"/>
  <c r="D156" i="4"/>
  <c r="D158" i="4"/>
  <c r="D160" i="4"/>
  <c r="D162" i="4"/>
  <c r="D164" i="4"/>
  <c r="D166" i="4"/>
  <c r="D168" i="4"/>
  <c r="D170" i="4"/>
  <c r="D172" i="4"/>
  <c r="D5" i="4"/>
  <c r="D9" i="4"/>
  <c r="D13" i="4"/>
  <c r="D17" i="4"/>
  <c r="D21" i="4"/>
  <c r="D25" i="4"/>
  <c r="D29" i="4"/>
  <c r="D33" i="4"/>
  <c r="D37" i="4"/>
  <c r="D41" i="4"/>
  <c r="D45" i="4"/>
  <c r="D49" i="4"/>
  <c r="D53" i="4"/>
  <c r="D57" i="4"/>
  <c r="D61" i="4"/>
  <c r="D65" i="4"/>
  <c r="D69" i="4"/>
  <c r="D73" i="4"/>
  <c r="D77" i="4"/>
  <c r="D81" i="4"/>
  <c r="D85" i="4"/>
  <c r="D89" i="4"/>
  <c r="D93" i="4"/>
  <c r="D97" i="4"/>
  <c r="D101" i="4"/>
  <c r="D105" i="4"/>
  <c r="D109" i="4"/>
  <c r="D113" i="4"/>
  <c r="D117" i="4"/>
  <c r="D121" i="4"/>
  <c r="D125" i="4"/>
  <c r="D129" i="4"/>
  <c r="D133" i="4"/>
  <c r="D137" i="4"/>
  <c r="D141" i="4"/>
  <c r="D145" i="4"/>
  <c r="D149" i="4"/>
  <c r="D153" i="4"/>
  <c r="D157" i="4"/>
  <c r="D161" i="4"/>
  <c r="D165" i="4"/>
  <c r="D169" i="4"/>
  <c r="D173" i="4"/>
  <c r="D175" i="4"/>
  <c r="D177" i="4"/>
  <c r="D179" i="4"/>
  <c r="D181" i="4"/>
  <c r="D183" i="4"/>
  <c r="D185" i="4"/>
  <c r="D187" i="4"/>
  <c r="D189" i="4"/>
  <c r="D191" i="4"/>
  <c r="D193" i="4"/>
  <c r="D195" i="4"/>
  <c r="D197" i="4"/>
  <c r="D199" i="4"/>
  <c r="D201" i="4"/>
  <c r="D203" i="4"/>
  <c r="D205" i="4"/>
  <c r="D207" i="4"/>
  <c r="D209" i="4"/>
  <c r="D211" i="4"/>
  <c r="D213" i="4"/>
  <c r="D215" i="4"/>
  <c r="D217" i="4"/>
  <c r="D219" i="4"/>
  <c r="D221" i="4"/>
  <c r="D223" i="4"/>
  <c r="D225" i="4"/>
  <c r="D227" i="4"/>
  <c r="D229" i="4"/>
  <c r="D231" i="4"/>
  <c r="D233" i="4"/>
  <c r="D235" i="4"/>
  <c r="D237" i="4"/>
  <c r="D239" i="4"/>
  <c r="D241" i="4"/>
  <c r="D243" i="4"/>
  <c r="D245" i="4"/>
  <c r="D247" i="4"/>
  <c r="D249" i="4"/>
  <c r="D251" i="4"/>
  <c r="D253" i="4"/>
  <c r="D255" i="4"/>
  <c r="D257" i="4"/>
  <c r="D259" i="4"/>
  <c r="D261" i="4"/>
  <c r="D263" i="4"/>
  <c r="D265" i="4"/>
  <c r="D267" i="4"/>
  <c r="D269" i="4"/>
  <c r="D271" i="4"/>
  <c r="D273" i="4"/>
  <c r="D275" i="4"/>
  <c r="D277" i="4"/>
  <c r="D279" i="4"/>
  <c r="D281" i="4"/>
  <c r="D283" i="4"/>
  <c r="D285" i="4"/>
  <c r="D287" i="4"/>
  <c r="D289" i="4"/>
  <c r="D291" i="4"/>
  <c r="D293" i="4"/>
  <c r="D295" i="4"/>
  <c r="D297" i="4"/>
  <c r="D299" i="4"/>
  <c r="D301" i="4"/>
  <c r="D303" i="4"/>
  <c r="D305" i="4"/>
  <c r="D307" i="4"/>
  <c r="D309" i="4"/>
  <c r="D311" i="4"/>
  <c r="D313" i="4"/>
  <c r="D315" i="4"/>
  <c r="D317" i="4"/>
  <c r="D319" i="4"/>
  <c r="D3" i="4"/>
  <c r="D7" i="4"/>
  <c r="D11" i="4"/>
  <c r="D15" i="4"/>
  <c r="D19" i="4"/>
  <c r="D23" i="4"/>
  <c r="D27" i="4"/>
  <c r="D31" i="4"/>
  <c r="D35" i="4"/>
  <c r="D39" i="4"/>
  <c r="D43" i="4"/>
  <c r="D47" i="4"/>
  <c r="D51" i="4"/>
  <c r="D55" i="4"/>
  <c r="D59" i="4"/>
  <c r="D63" i="4"/>
  <c r="D67" i="4"/>
  <c r="D71" i="4"/>
  <c r="D75" i="4"/>
  <c r="D79" i="4"/>
  <c r="D83" i="4"/>
  <c r="D87" i="4"/>
  <c r="D91" i="4"/>
  <c r="D95" i="4"/>
  <c r="D99" i="4"/>
  <c r="D103" i="4"/>
  <c r="D107" i="4"/>
  <c r="D111" i="4"/>
  <c r="D115" i="4"/>
  <c r="D119" i="4"/>
  <c r="D123" i="4"/>
  <c r="D127" i="4"/>
  <c r="D131" i="4"/>
  <c r="D135" i="4"/>
  <c r="D139" i="4"/>
  <c r="D143" i="4"/>
  <c r="D147" i="4"/>
  <c r="D151" i="4"/>
  <c r="D155" i="4"/>
  <c r="D159" i="4"/>
  <c r="D163" i="4"/>
  <c r="D167" i="4"/>
  <c r="D171" i="4"/>
  <c r="D174" i="4"/>
  <c r="D176" i="4"/>
  <c r="D178" i="4"/>
  <c r="D180" i="4"/>
  <c r="D182" i="4"/>
  <c r="D184" i="4"/>
  <c r="D186" i="4"/>
  <c r="D188" i="4"/>
  <c r="D190" i="4"/>
  <c r="D192" i="4"/>
  <c r="D194" i="4"/>
  <c r="D198" i="4"/>
  <c r="D202" i="4"/>
  <c r="D206" i="4"/>
  <c r="D210" i="4"/>
  <c r="D214" i="4"/>
  <c r="D218" i="4"/>
  <c r="D222" i="4"/>
  <c r="D226" i="4"/>
  <c r="D230" i="4"/>
  <c r="D234" i="4"/>
  <c r="D238" i="4"/>
  <c r="D242" i="4"/>
  <c r="D246" i="4"/>
  <c r="D250" i="4"/>
  <c r="D254" i="4"/>
  <c r="D258" i="4"/>
  <c r="D262" i="4"/>
  <c r="D266" i="4"/>
  <c r="D270" i="4"/>
  <c r="D274" i="4"/>
  <c r="D278" i="4"/>
  <c r="D282" i="4"/>
  <c r="D286" i="4"/>
  <c r="D290" i="4"/>
  <c r="D294" i="4"/>
  <c r="D298" i="4"/>
  <c r="D302" i="4"/>
  <c r="D306" i="4"/>
  <c r="D310" i="4"/>
  <c r="D314" i="4"/>
  <c r="D318" i="4"/>
  <c r="D196" i="4"/>
  <c r="D200" i="4"/>
  <c r="D204" i="4"/>
  <c r="D208" i="4"/>
  <c r="D212" i="4"/>
  <c r="D216" i="4"/>
  <c r="D220" i="4"/>
  <c r="D224" i="4"/>
  <c r="D228" i="4"/>
  <c r="D232" i="4"/>
  <c r="D236" i="4"/>
  <c r="D240" i="4"/>
  <c r="D244" i="4"/>
  <c r="D248" i="4"/>
  <c r="D252" i="4"/>
  <c r="D256" i="4"/>
  <c r="D260" i="4"/>
  <c r="D264" i="4"/>
  <c r="D268" i="4"/>
  <c r="D272" i="4"/>
  <c r="D276" i="4"/>
  <c r="D280" i="4"/>
  <c r="D284" i="4"/>
  <c r="D288" i="4"/>
  <c r="D292" i="4"/>
  <c r="D296" i="4"/>
  <c r="D300" i="4"/>
  <c r="D304" i="4"/>
  <c r="D308" i="4"/>
  <c r="D312" i="4"/>
  <c r="D316" i="4"/>
  <c r="D2" i="4"/>
  <c r="D2" i="5"/>
  <c r="B287" i="4"/>
  <c r="B285" i="4"/>
  <c r="B291" i="4"/>
  <c r="B292" i="4"/>
  <c r="B290" i="4"/>
  <c r="B289" i="4"/>
  <c r="B288" i="4"/>
  <c r="B284" i="4"/>
  <c r="B283" i="4"/>
  <c r="B286" i="4"/>
  <c r="B226" i="4"/>
  <c r="B225" i="4"/>
  <c r="B224" i="4"/>
  <c r="B223" i="4"/>
  <c r="B9" i="4"/>
  <c r="B8" i="4"/>
  <c r="B6" i="4"/>
  <c r="B5" i="4"/>
  <c r="B7" i="4"/>
  <c r="B4" i="4"/>
  <c r="B3" i="4"/>
  <c r="B295" i="4"/>
  <c r="B294" i="4"/>
  <c r="B13" i="4"/>
  <c r="B11" i="4"/>
  <c r="B12" i="4"/>
  <c r="B10" i="4"/>
  <c r="B31" i="4"/>
  <c r="B28" i="4"/>
  <c r="B29" i="4"/>
  <c r="B27" i="4"/>
  <c r="B26" i="4"/>
  <c r="B25" i="4"/>
  <c r="B24" i="4"/>
  <c r="B23" i="4"/>
  <c r="B22" i="4"/>
  <c r="B18" i="4"/>
  <c r="B17" i="4"/>
  <c r="B16" i="4"/>
  <c r="B15" i="4"/>
  <c r="B14" i="4"/>
  <c r="B20" i="4"/>
  <c r="B19" i="4"/>
  <c r="B21" i="4"/>
  <c r="B30" i="4"/>
  <c r="B178" i="4"/>
  <c r="B177" i="4"/>
  <c r="B176" i="4"/>
  <c r="B175" i="4"/>
  <c r="B174" i="4"/>
  <c r="B173" i="4"/>
  <c r="B172" i="4"/>
  <c r="B171" i="4"/>
  <c r="B170" i="4"/>
  <c r="B169" i="4"/>
  <c r="B167" i="4"/>
  <c r="B166" i="4"/>
  <c r="B165" i="4"/>
  <c r="B168" i="4"/>
  <c r="B216" i="4"/>
  <c r="B219" i="4"/>
  <c r="B215" i="4"/>
  <c r="B214" i="4"/>
  <c r="B213" i="4"/>
  <c r="B212" i="4"/>
  <c r="B211" i="4"/>
  <c r="B209" i="4"/>
  <c r="B210" i="4"/>
  <c r="B208" i="4"/>
  <c r="B232" i="4"/>
  <c r="B207" i="4"/>
  <c r="B206" i="4"/>
  <c r="B205" i="4"/>
  <c r="B204" i="4"/>
  <c r="B203" i="4"/>
  <c r="B202" i="4"/>
  <c r="B231" i="4"/>
  <c r="B201" i="4"/>
  <c r="B200" i="4"/>
  <c r="B230" i="4"/>
  <c r="B199" i="4"/>
  <c r="B198" i="4"/>
  <c r="B196" i="4"/>
  <c r="B195" i="4"/>
  <c r="B194" i="4"/>
  <c r="B192" i="4"/>
  <c r="B191" i="4"/>
  <c r="B190" i="4"/>
  <c r="B189" i="4"/>
  <c r="B188" i="4"/>
  <c r="B185" i="4"/>
  <c r="B187" i="4"/>
  <c r="B186" i="4"/>
  <c r="B184" i="4"/>
  <c r="B182" i="4"/>
  <c r="B181" i="4"/>
  <c r="B218" i="4"/>
  <c r="B220" i="4"/>
  <c r="B217" i="4"/>
  <c r="B197" i="4"/>
  <c r="B193" i="4"/>
  <c r="B183" i="4"/>
  <c r="B293" i="4"/>
  <c r="B151" i="4"/>
  <c r="B164" i="4"/>
  <c r="B163" i="4"/>
  <c r="B162" i="4"/>
  <c r="B161" i="4"/>
  <c r="B160" i="4"/>
  <c r="B159" i="4"/>
  <c r="B158" i="4"/>
  <c r="B157" i="4"/>
  <c r="B156" i="4"/>
  <c r="B155" i="4"/>
  <c r="B154" i="4"/>
  <c r="B153" i="4"/>
  <c r="B152" i="4"/>
  <c r="B150" i="4"/>
  <c r="B133" i="4"/>
  <c r="B132" i="4"/>
  <c r="B131" i="4"/>
  <c r="B134" i="4"/>
  <c r="B228" i="4"/>
  <c r="B227" i="4"/>
  <c r="B149" i="4"/>
  <c r="B148" i="4"/>
  <c r="B147" i="4"/>
  <c r="B146" i="4"/>
  <c r="B145" i="4"/>
  <c r="B144" i="4"/>
  <c r="B143" i="4"/>
  <c r="B142" i="4"/>
  <c r="B141" i="4"/>
  <c r="B140" i="4"/>
  <c r="B138" i="4"/>
  <c r="B137" i="4"/>
  <c r="B136" i="4"/>
  <c r="B139" i="4"/>
  <c r="B135" i="4"/>
  <c r="B130" i="4"/>
  <c r="B129" i="4"/>
  <c r="B128" i="4"/>
  <c r="B127" i="4"/>
  <c r="B125" i="4"/>
  <c r="B124" i="4"/>
  <c r="B126" i="4"/>
  <c r="B120" i="4"/>
  <c r="B119" i="4"/>
  <c r="B118" i="4"/>
  <c r="B117" i="4"/>
  <c r="B116" i="4"/>
  <c r="B114" i="4"/>
  <c r="B113" i="4"/>
  <c r="B112" i="4"/>
  <c r="B123" i="4"/>
  <c r="B122" i="4"/>
  <c r="B110" i="4"/>
  <c r="B121" i="4"/>
  <c r="B115" i="4"/>
  <c r="B111" i="4"/>
  <c r="B274" i="4"/>
  <c r="B275" i="4"/>
  <c r="B276" i="4"/>
  <c r="B233" i="4"/>
  <c r="B268" i="4"/>
  <c r="B267" i="4"/>
  <c r="B266" i="4"/>
  <c r="B269" i="4"/>
  <c r="B271" i="4"/>
  <c r="B270" i="4"/>
  <c r="B272" i="4"/>
  <c r="B273" i="4"/>
  <c r="B277" i="4"/>
  <c r="B108" i="4"/>
  <c r="B107" i="4"/>
  <c r="B106" i="4"/>
  <c r="B105" i="4"/>
  <c r="B104" i="4"/>
  <c r="B102" i="4"/>
  <c r="B101" i="4"/>
  <c r="B100" i="4"/>
  <c r="B99" i="4"/>
  <c r="B98" i="4"/>
  <c r="B97" i="4"/>
  <c r="B96" i="4"/>
  <c r="B95" i="4"/>
  <c r="B94" i="4"/>
  <c r="B93" i="4"/>
  <c r="B92" i="4"/>
  <c r="B91" i="4"/>
  <c r="B90" i="4"/>
  <c r="B103" i="4"/>
  <c r="B240" i="4"/>
  <c r="B238" i="4"/>
  <c r="B236" i="4"/>
  <c r="B265" i="4"/>
  <c r="B264" i="4"/>
  <c r="B259" i="4"/>
  <c r="B260" i="4"/>
  <c r="B257" i="4"/>
  <c r="B256" i="4"/>
  <c r="B255" i="4"/>
  <c r="B254" i="4"/>
  <c r="B253" i="4"/>
  <c r="B252" i="4"/>
  <c r="B250" i="4"/>
  <c r="B249" i="4"/>
  <c r="B244" i="4"/>
  <c r="B243" i="4"/>
  <c r="B247" i="4"/>
  <c r="B246" i="4"/>
  <c r="B242" i="4"/>
  <c r="B237" i="4"/>
  <c r="B239" i="4"/>
  <c r="B245" i="4"/>
  <c r="B258" i="4"/>
  <c r="B263" i="4"/>
  <c r="B262" i="4"/>
  <c r="B261" i="4"/>
  <c r="B248" i="4"/>
  <c r="B251" i="4"/>
  <c r="B235" i="4"/>
  <c r="B241" i="4"/>
  <c r="B234" i="4"/>
  <c r="B180" i="4"/>
  <c r="B179" i="4"/>
  <c r="B229" i="4"/>
  <c r="B89" i="4"/>
  <c r="B88" i="4"/>
  <c r="B87" i="4"/>
  <c r="B86" i="4"/>
  <c r="B85" i="4"/>
  <c r="B84" i="4"/>
  <c r="B83" i="4"/>
  <c r="B82" i="4"/>
  <c r="B81" i="4"/>
  <c r="B80" i="4"/>
  <c r="B79" i="4"/>
  <c r="B78" i="4"/>
  <c r="B77" i="4"/>
  <c r="B76" i="4"/>
  <c r="B2" i="4"/>
  <c r="B74" i="4"/>
  <c r="B75" i="4"/>
  <c r="B72" i="4"/>
  <c r="B71" i="4"/>
  <c r="B70" i="4"/>
  <c r="B69" i="4"/>
  <c r="B68" i="4"/>
  <c r="B67" i="4"/>
  <c r="B63" i="4"/>
  <c r="B62" i="4"/>
  <c r="B61" i="4"/>
  <c r="B60" i="4"/>
  <c r="B57" i="4"/>
  <c r="B56" i="4"/>
  <c r="B55" i="4"/>
  <c r="B54" i="4"/>
  <c r="B53" i="4"/>
  <c r="B52" i="4"/>
  <c r="B51" i="4"/>
  <c r="B50" i="4"/>
  <c r="B49" i="4"/>
  <c r="B48" i="4"/>
  <c r="B47" i="4"/>
  <c r="B73" i="4"/>
  <c r="B66" i="4"/>
  <c r="B109" i="4"/>
  <c r="B59" i="4"/>
  <c r="B58" i="4"/>
  <c r="B65" i="4"/>
  <c r="B64" i="4"/>
  <c r="B33" i="4"/>
  <c r="B46" i="4"/>
  <c r="B45" i="4"/>
  <c r="B44" i="4"/>
  <c r="B43" i="4"/>
  <c r="B42" i="4"/>
  <c r="B41" i="4"/>
  <c r="B39" i="4"/>
  <c r="B38" i="4"/>
  <c r="B37" i="4"/>
  <c r="B36" i="4"/>
  <c r="B35" i="4"/>
  <c r="B34" i="4"/>
  <c r="B32" i="4"/>
  <c r="B40" i="4"/>
  <c r="B281" i="4"/>
  <c r="B282" i="4"/>
  <c r="B279" i="4"/>
  <c r="B280" i="4"/>
  <c r="B278" i="4"/>
</calcChain>
</file>

<file path=xl/sharedStrings.xml><?xml version="1.0" encoding="utf-8"?>
<sst xmlns="http://schemas.openxmlformats.org/spreadsheetml/2006/main" count="7085" uniqueCount="2705">
  <si>
    <t>location_id</t>
  </si>
  <si>
    <t>169_042_00049</t>
  </si>
  <si>
    <t>169_042_00003</t>
  </si>
  <si>
    <t>169_042_00043</t>
  </si>
  <si>
    <t>169_042_00047</t>
  </si>
  <si>
    <t>169_042_00061</t>
  </si>
  <si>
    <t>169_042_00055</t>
  </si>
  <si>
    <t>181_042_00012</t>
  </si>
  <si>
    <t>189_042_00009</t>
  </si>
  <si>
    <t>189_042_00004</t>
  </si>
  <si>
    <t>181_042_00011</t>
  </si>
  <si>
    <t>181_042_00005</t>
  </si>
  <si>
    <t>181_042_00017</t>
  </si>
  <si>
    <t>181_042_00019</t>
  </si>
  <si>
    <t>189_042_00011</t>
  </si>
  <si>
    <t>189_042_00015</t>
  </si>
  <si>
    <t>189_042_00003</t>
  </si>
  <si>
    <t>189_042_00005</t>
  </si>
  <si>
    <t>189_042_00008</t>
  </si>
  <si>
    <t>189_042_00012</t>
  </si>
  <si>
    <t>181_042_00014</t>
  </si>
  <si>
    <t>181_042_00001</t>
  </si>
  <si>
    <t>181_042_00009</t>
  </si>
  <si>
    <t>181_042_00010</t>
  </si>
  <si>
    <t>189_042_00013</t>
  </si>
  <si>
    <t>181_042_00016</t>
  </si>
  <si>
    <t>181_042_00015</t>
  </si>
  <si>
    <t>181_042_00018</t>
  </si>
  <si>
    <t>181_042_00020</t>
  </si>
  <si>
    <t>174_042_00032</t>
  </si>
  <si>
    <t>169_042_00041</t>
  </si>
  <si>
    <t>169_042_00005</t>
  </si>
  <si>
    <t>169_042_00053</t>
  </si>
  <si>
    <t>169_042_00018</t>
  </si>
  <si>
    <t>169_042_00064</t>
  </si>
  <si>
    <t>169_042_00069</t>
  </si>
  <si>
    <t>169_042_00074</t>
  </si>
  <si>
    <t>169_042_00031</t>
  </si>
  <si>
    <t>221_042_00004</t>
  </si>
  <si>
    <t>254_042_00018</t>
  </si>
  <si>
    <t>174_042_00020</t>
  </si>
  <si>
    <t>174_042_00022</t>
  </si>
  <si>
    <t>174_042_00006</t>
  </si>
  <si>
    <t>174_042_00023</t>
  </si>
  <si>
    <t>174_042_00025</t>
  </si>
  <si>
    <t>174_042_00028</t>
  </si>
  <si>
    <t>174_042_00031</t>
  </si>
  <si>
    <t>169_042_00040</t>
  </si>
  <si>
    <t>169_042_00042</t>
  </si>
  <si>
    <t>169_042_00046</t>
  </si>
  <si>
    <t>169_042_00054</t>
  </si>
  <si>
    <t>169_042_00058</t>
  </si>
  <si>
    <t>169_042_00063</t>
  </si>
  <si>
    <t>174_042_00021</t>
  </si>
  <si>
    <t>174_042_00024</t>
  </si>
  <si>
    <t>174_042_00026</t>
  </si>
  <si>
    <t>174_042_00027</t>
  </si>
  <si>
    <t>174_042_00029</t>
  </si>
  <si>
    <t>169_042_00045</t>
  </si>
  <si>
    <t>169_042_00044</t>
  </si>
  <si>
    <t>169_042_00048</t>
  </si>
  <si>
    <t>169_042_00052</t>
  </si>
  <si>
    <t>169_042_00062</t>
  </si>
  <si>
    <t>169_042_00060</t>
  </si>
  <si>
    <t>169_042_00057</t>
  </si>
  <si>
    <t>169_042_00065</t>
  </si>
  <si>
    <t>169_042_00067</t>
  </si>
  <si>
    <t>169_042_00068</t>
  </si>
  <si>
    <t>169_042_00071</t>
  </si>
  <si>
    <t>169_042_00070</t>
  </si>
  <si>
    <t>169_042_00072</t>
  </si>
  <si>
    <t>169_042_00076</t>
  </si>
  <si>
    <t>254_042_00014</t>
  </si>
  <si>
    <t>254_042_00015</t>
  </si>
  <si>
    <t>254_042_00016</t>
  </si>
  <si>
    <t>254_042_00017</t>
  </si>
  <si>
    <t>169_042_00059</t>
  </si>
  <si>
    <t>169_042_00056</t>
  </si>
  <si>
    <t>169_042_00066</t>
  </si>
  <si>
    <t>169_042_00035</t>
  </si>
  <si>
    <t>162_042_00017</t>
  </si>
  <si>
    <t>126_042_00014</t>
  </si>
  <si>
    <t>153_042_00005</t>
  </si>
  <si>
    <t>156_042_00010</t>
  </si>
  <si>
    <t>156_042_00013</t>
  </si>
  <si>
    <t>159_042_00008</t>
  </si>
  <si>
    <t>159_042_00005</t>
  </si>
  <si>
    <t>128_042_00002</t>
  </si>
  <si>
    <t>126_042_00009</t>
  </si>
  <si>
    <t>126_042_00011</t>
  </si>
  <si>
    <t>126_042_00012</t>
  </si>
  <si>
    <t>126_042_00005</t>
  </si>
  <si>
    <t>153_042_00003</t>
  </si>
  <si>
    <t>153_042_00019</t>
  </si>
  <si>
    <t>153_042_00009</t>
  </si>
  <si>
    <t>126_042_00020</t>
  </si>
  <si>
    <t>126_042_00019</t>
  </si>
  <si>
    <t>126_042_00018</t>
  </si>
  <si>
    <t>126_042_00016</t>
  </si>
  <si>
    <t>126_042_00015</t>
  </si>
  <si>
    <t>126_042_00010</t>
  </si>
  <si>
    <t>126_042_00008</t>
  </si>
  <si>
    <t>126_042_00013</t>
  </si>
  <si>
    <t>126_042_00023</t>
  </si>
  <si>
    <t>126_042_00022</t>
  </si>
  <si>
    <t>153_042_00015</t>
  </si>
  <si>
    <t>153_042_00018</t>
  </si>
  <si>
    <t>153_042_00017</t>
  </si>
  <si>
    <t>153_042_00020</t>
  </si>
  <si>
    <t>156_042_00009</t>
  </si>
  <si>
    <t>158_042_00013</t>
  </si>
  <si>
    <t>158_042_00005</t>
  </si>
  <si>
    <t>158_042_00015</t>
  </si>
  <si>
    <t>158_042_00018</t>
  </si>
  <si>
    <t>137_042_00006</t>
  </si>
  <si>
    <t>137_042_00019</t>
  </si>
  <si>
    <t>137_042_00021</t>
  </si>
  <si>
    <t>137_042_00025</t>
  </si>
  <si>
    <t>137_042_00026</t>
  </si>
  <si>
    <t>137_042_00016</t>
  </si>
  <si>
    <t>137_042_00017</t>
  </si>
  <si>
    <t>158_042_00001</t>
  </si>
  <si>
    <t>158_042_00011</t>
  </si>
  <si>
    <t>158_042_00019</t>
  </si>
  <si>
    <t>162_042_00014</t>
  </si>
  <si>
    <t>162_042_00015</t>
  </si>
  <si>
    <t>162_042_00016</t>
  </si>
  <si>
    <t>162_042_00027</t>
  </si>
  <si>
    <t>162_042_00023</t>
  </si>
  <si>
    <t>162_042_00024</t>
  </si>
  <si>
    <t>158_042_00012</t>
  </si>
  <si>
    <t>158_042_00014</t>
  </si>
  <si>
    <t>158_042_00016</t>
  </si>
  <si>
    <t>158_042_00017</t>
  </si>
  <si>
    <t>158_042_00023</t>
  </si>
  <si>
    <t>158_042_00021</t>
  </si>
  <si>
    <t>158_042_00020</t>
  </si>
  <si>
    <t>162_042_00018</t>
  </si>
  <si>
    <t>162_042_00019</t>
  </si>
  <si>
    <t>162_042_00020</t>
  </si>
  <si>
    <t>162_042_00021</t>
  </si>
  <si>
    <t>162_042_00022</t>
  </si>
  <si>
    <t>162_042_00025</t>
  </si>
  <si>
    <t>162_042_00026</t>
  </si>
  <si>
    <t>137_042_00023</t>
  </si>
  <si>
    <t>137_042_00022</t>
  </si>
  <si>
    <t>137_042_00020</t>
  </si>
  <si>
    <t>137_042_00027</t>
  </si>
  <si>
    <t>159_042_00001</t>
  </si>
  <si>
    <t>159_042_00004</t>
  </si>
  <si>
    <t>137_042_00024</t>
  </si>
  <si>
    <t>137_042_00018</t>
  </si>
  <si>
    <t>040_042_00012</t>
  </si>
  <si>
    <t>040_042_00024</t>
  </si>
  <si>
    <t>040_042_00007</t>
  </si>
  <si>
    <t>040_042_00008</t>
  </si>
  <si>
    <t>023_042_00005</t>
  </si>
  <si>
    <t>023_042_00022</t>
  </si>
  <si>
    <t>040_042_00027</t>
  </si>
  <si>
    <t>040_042_00036</t>
  </si>
  <si>
    <t>060_042_00015</t>
  </si>
  <si>
    <t>060_042_00020</t>
  </si>
  <si>
    <t>023_042_00016</t>
  </si>
  <si>
    <t>023_042_00021</t>
  </si>
  <si>
    <t>023_042_00026</t>
  </si>
  <si>
    <t>040_042_00013</t>
  </si>
  <si>
    <t>040_042_00044</t>
  </si>
  <si>
    <t>040_042_00045</t>
  </si>
  <si>
    <t>040_042_00030</t>
  </si>
  <si>
    <t>040_042_00032</t>
  </si>
  <si>
    <t>040_042_00041</t>
  </si>
  <si>
    <t>040_042_00038</t>
  </si>
  <si>
    <t>040_042_00040</t>
  </si>
  <si>
    <t>060_042_00002</t>
  </si>
  <si>
    <t>060_042_00013</t>
  </si>
  <si>
    <t>060_042_00017</t>
  </si>
  <si>
    <t>060_042_00016</t>
  </si>
  <si>
    <t>060_042_00018</t>
  </si>
  <si>
    <t>060_042_00023</t>
  </si>
  <si>
    <t>023_042_00015</t>
  </si>
  <si>
    <t>023_042_00017</t>
  </si>
  <si>
    <t>023_042_00019</t>
  </si>
  <si>
    <t>023_042_00020</t>
  </si>
  <si>
    <t>023_042_00028</t>
  </si>
  <si>
    <t>040_042_00035</t>
  </si>
  <si>
    <t>040_042_00037</t>
  </si>
  <si>
    <t>040_042_00028</t>
  </si>
  <si>
    <t>040_042_00029</t>
  </si>
  <si>
    <t>040_042_00031</t>
  </si>
  <si>
    <t>040_042_00033</t>
  </si>
  <si>
    <t>040_042_00034</t>
  </si>
  <si>
    <t>040_042_00039</t>
  </si>
  <si>
    <t>040_042_00047</t>
  </si>
  <si>
    <t>040_042_00042</t>
  </si>
  <si>
    <t>040_042_00043</t>
  </si>
  <si>
    <t>040_042_00046</t>
  </si>
  <si>
    <t>060_042_00014</t>
  </si>
  <si>
    <t>060_042_00019</t>
  </si>
  <si>
    <t>060_042_00021</t>
  </si>
  <si>
    <t>060_042_00024</t>
  </si>
  <si>
    <t>020_042_00015</t>
  </si>
  <si>
    <t>020_042_00018</t>
  </si>
  <si>
    <t>107_042_00027</t>
  </si>
  <si>
    <t>107_042_00045</t>
  </si>
  <si>
    <t>107_042_00047</t>
  </si>
  <si>
    <t>107_042_00039</t>
  </si>
  <si>
    <t>094_042_00003</t>
  </si>
  <si>
    <t>107_042_00009</t>
  </si>
  <si>
    <t>107_042_00008</t>
  </si>
  <si>
    <t>107_042_00035</t>
  </si>
  <si>
    <t>107_042_00004</t>
  </si>
  <si>
    <t>107_042_00042</t>
  </si>
  <si>
    <t>020_042_00001</t>
  </si>
  <si>
    <t>107_042_00024</t>
  </si>
  <si>
    <t>107_042_00028</t>
  </si>
  <si>
    <t>107_042_00037</t>
  </si>
  <si>
    <t>107_042_00038</t>
  </si>
  <si>
    <t>107_042_00044</t>
  </si>
  <si>
    <t>107_042_00048</t>
  </si>
  <si>
    <t>020_042_00017</t>
  </si>
  <si>
    <t>094_042_00004</t>
  </si>
  <si>
    <t>107_042_00034</t>
  </si>
  <si>
    <t>107_042_00046</t>
  </si>
  <si>
    <t>156_042_00011</t>
  </si>
  <si>
    <t>023_042_00018</t>
  </si>
  <si>
    <t>156_042_00012</t>
  </si>
  <si>
    <t>159_042_00007</t>
  </si>
  <si>
    <t>159_042_00006</t>
  </si>
  <si>
    <t>023_042_00027</t>
  </si>
  <si>
    <t>153_042_00016</t>
  </si>
  <si>
    <t>156_042_00002</t>
  </si>
  <si>
    <t>060_042_00001</t>
  </si>
  <si>
    <t>023_042_00024</t>
  </si>
  <si>
    <t>023_042_00025</t>
  </si>
  <si>
    <t>040_042_00050</t>
  </si>
  <si>
    <t>126_042_00021</t>
  </si>
  <si>
    <t>153_042_00010</t>
  </si>
  <si>
    <t>153_042_00014</t>
  </si>
  <si>
    <t>023_042_00023</t>
  </si>
  <si>
    <t>126_042_00017</t>
  </si>
  <si>
    <t>156_042_00014</t>
  </si>
  <si>
    <t>169_042_00016</t>
  </si>
  <si>
    <t>169_042_00051</t>
  </si>
  <si>
    <t>169_042_00037</t>
  </si>
  <si>
    <t>169_042_00034</t>
  </si>
  <si>
    <t>158_042_00022</t>
  </si>
  <si>
    <t>254_042_00019</t>
  </si>
  <si>
    <t>107_042_00032</t>
  </si>
  <si>
    <t>107_042_00014</t>
  </si>
  <si>
    <t>254_042_00012</t>
  </si>
  <si>
    <t>107_042_00021</t>
  </si>
  <si>
    <t>169_042_00075</t>
  </si>
  <si>
    <t>169_042_00050</t>
  </si>
  <si>
    <t>254_042_00020</t>
  </si>
  <si>
    <t>254_042_00013</t>
  </si>
  <si>
    <t>094_042_00001</t>
  </si>
  <si>
    <t>189_042_00014</t>
  </si>
  <si>
    <t>189_042_00002</t>
  </si>
  <si>
    <t>181_042_00013</t>
  </si>
  <si>
    <t>181_042_00021</t>
  </si>
  <si>
    <t>181_042_00022</t>
  </si>
  <si>
    <t>028_042_00013</t>
  </si>
  <si>
    <t>028_042_00012</t>
  </si>
  <si>
    <t>060_042_00022</t>
  </si>
  <si>
    <t>128_042_00001</t>
  </si>
  <si>
    <t>153_042_00013</t>
  </si>
  <si>
    <t>162_042_00028</t>
  </si>
  <si>
    <t>174_042_00030</t>
  </si>
  <si>
    <t>169_042_00073</t>
  </si>
  <si>
    <t>169_042_00036</t>
  </si>
  <si>
    <t>221_042_00005</t>
  </si>
  <si>
    <t>107_042_00002</t>
  </si>
  <si>
    <t>107_042_00049</t>
  </si>
  <si>
    <t>107_042_00050</t>
  </si>
  <si>
    <t>107_042_00051</t>
  </si>
  <si>
    <t>107_042_00003</t>
  </si>
  <si>
    <t>107_042_00029</t>
  </si>
  <si>
    <t>107_042_00033</t>
  </si>
  <si>
    <t>107_042_00031</t>
  </si>
  <si>
    <t>107_042_00030</t>
  </si>
  <si>
    <t>107_042_00036</t>
  </si>
  <si>
    <t>107_042_00015</t>
  </si>
  <si>
    <t>107_042_00018</t>
  </si>
  <si>
    <t>020_042_00016</t>
  </si>
  <si>
    <t>254_042_00011</t>
  </si>
  <si>
    <t>153_042_00011</t>
  </si>
  <si>
    <t>153_042_00012</t>
  </si>
  <si>
    <t>040_042_00051</t>
  </si>
  <si>
    <t>221_042_00003</t>
  </si>
  <si>
    <t>040_042_00049</t>
  </si>
  <si>
    <t>189_042_00006</t>
  </si>
  <si>
    <t>189_042_00007</t>
  </si>
  <si>
    <t>181_042_00003</t>
  </si>
  <si>
    <t>181_042_00004</t>
  </si>
  <si>
    <t>221_042_00002</t>
  </si>
  <si>
    <t>id</t>
  </si>
  <si>
    <t>bron_id</t>
  </si>
  <si>
    <t>bestanden surfacelines*.csv samenvoegen en toevoegen aan surf_in</t>
  </si>
  <si>
    <t>id's uit locations.csv in loc_id toevoegen</t>
  </si>
  <si>
    <t>bestanden characteristicpoints*.csv samenvoegen en toevoegen aan char_in</t>
  </si>
  <si>
    <t>bereik van formules in surfacelines en characteristicpoints aanpassen aan lengte van loc_id</t>
  </si>
  <si>
    <t>Profielnaam;X_Maaiveld binnenwaarts;Y_Maaiveld binnenwaarts;Z_Maaiveld binnenwaarts;X_Insteek sloot polderzijde;Y_Insteek sloot polderzijde;Z_Insteek sloot polderzijde;X_Slootbodem polderzijde;Y_Slootbodem polderzijde;Z_Slootbodem polderzijde;X_Slootbodem dijkzijde;Y_Slootbodem dijkzijde;Z_Slootbodem dijkzijde;X_Insteek sloot dijkzijde;Y_Insteek_sloot dijkzijde;Z_Insteek sloot dijkzijde;X_Teen dijk binnenwaarts;Y_Teen dijk binnenwaarts;Z_Teen dijk binnenwaarts;X_Kruin binnenberm;Y_Kruin binnenberm;Z_Kruin binnenberm;X_Insteek binnenberm;Y_Insteek binnenberm;Z_Insteek binnenberm;X_Kruin binnentalud;Y_Kruin binnentalud;Z_Kruin binnentalud;X_Verkeersbelasting kant binnenwaarts;Y_Verkeersbelasting kant binnenwaarts;Z_Verkeersbelasting kant binnenwaarts;X_Verkeersbelasting kant buitenwaarts;Y_Verkeersbelasting kant buitenwaarts;Z_Verkeersbelasting kant buitenwaarts;X_Kruin buitentalud;Y_Kruin buitentalud;Z_Kruin buitentalud;X_Insteek buitenberm;Y_Insteek buitenberm;Z_Insteek buitenberm;X_Kruin buitenberm;Y_Kruin buitenberm;Z_Kruin buitenberm;X_Teen dijk buitenwaarts;Y_Teen dijk buitenwaarts;Z_Teen dijk buitenwaarts;X_Insteek geul;Y_Insteek geul;Z_Insteek geul;X_Teen geul;Y_Teen geul;Z_Teen geul;X_Maaiveld buitenwaarts;Y_Maaiveld buitenwaarts;Z_Maaiveld buitenwaarts</t>
  </si>
  <si>
    <t>OBJECTID</t>
  </si>
  <si>
    <t>LEGGER_ID</t>
  </si>
  <si>
    <t>ID_SUBVAK</t>
  </si>
  <si>
    <t>LEVERING</t>
  </si>
  <si>
    <t>Polder_ID</t>
  </si>
  <si>
    <t>Poldernaam</t>
  </si>
  <si>
    <t>TOETS</t>
  </si>
  <si>
    <t>OPMERKING</t>
  </si>
  <si>
    <t>SOORT</t>
  </si>
  <si>
    <t>SubBatch</t>
  </si>
  <si>
    <t>Toetspeil</t>
  </si>
  <si>
    <t>Polderpeil</t>
  </si>
  <si>
    <t>IPO</t>
  </si>
  <si>
    <t>Verval</t>
  </si>
  <si>
    <t>Methode</t>
  </si>
  <si>
    <t>Iteratie</t>
  </si>
  <si>
    <t>Bzone_BI</t>
  </si>
  <si>
    <t>Bzone_BU</t>
  </si>
  <si>
    <t>BBzone_BI</t>
  </si>
  <si>
    <t>BBzone_BU</t>
  </si>
  <si>
    <t>BA_PVVR_BI</t>
  </si>
  <si>
    <t>PIPING</t>
  </si>
  <si>
    <t>gedetailleerd</t>
  </si>
  <si>
    <t>POLDERKADE</t>
  </si>
  <si>
    <t>a</t>
  </si>
  <si>
    <t>III</t>
  </si>
  <si>
    <t>StabilityInsideMStab (Bishop)</t>
  </si>
  <si>
    <t>BOEZEMKADE</t>
  </si>
  <si>
    <t>StabilityInsideMStab (UpliftVan)</t>
  </si>
  <si>
    <t>geen ontgraving met invloed</t>
  </si>
  <si>
    <t>c</t>
  </si>
  <si>
    <t>b</t>
  </si>
  <si>
    <t>JA. Beschermingszone BI + 5 m</t>
  </si>
  <si>
    <t>\OR-3.43\STBI_hoogwater\Kadevak_008a_STBI_hoogwater_met_verkeer.sti</t>
  </si>
  <si>
    <t>Niet getoetst</t>
  </si>
  <si>
    <t>Profiel_3.sti</t>
  </si>
  <si>
    <t>Profiel_4.sti</t>
  </si>
  <si>
    <t>bestand</t>
  </si>
  <si>
    <t>Bestand</t>
  </si>
  <si>
    <t>021_042_00015</t>
  </si>
  <si>
    <t>021_042_00013</t>
  </si>
  <si>
    <t>002_042_00043</t>
  </si>
  <si>
    <t>074_042_00009</t>
  </si>
  <si>
    <t>074_042_00010</t>
  </si>
  <si>
    <t>039_042_00014</t>
  </si>
  <si>
    <t>039_042_00018</t>
  </si>
  <si>
    <t>039_042_00010</t>
  </si>
  <si>
    <t>039_042_00015</t>
  </si>
  <si>
    <t>039_042_00004</t>
  </si>
  <si>
    <t>039_042_00011</t>
  </si>
  <si>
    <t>199_042_00008</t>
  </si>
  <si>
    <t>028_042_00026</t>
  </si>
  <si>
    <t>063_042_00004</t>
  </si>
  <si>
    <t>039_042_00013</t>
  </si>
  <si>
    <t>033_042_00030</t>
  </si>
  <si>
    <t>034_042_00007</t>
  </si>
  <si>
    <t>034_042_00024</t>
  </si>
  <si>
    <t>034_042_00025</t>
  </si>
  <si>
    <t>034_042_00026</t>
  </si>
  <si>
    <t>034_042_00027</t>
  </si>
  <si>
    <t>034_042_00028</t>
  </si>
  <si>
    <t>034_042_00029</t>
  </si>
  <si>
    <t>034_042_00030</t>
  </si>
  <si>
    <t>034_042_00031</t>
  </si>
  <si>
    <t>034_042_00032</t>
  </si>
  <si>
    <t>034_042_00033</t>
  </si>
  <si>
    <t>034_042_00034</t>
  </si>
  <si>
    <t>034_042_00035</t>
  </si>
  <si>
    <t>034_042_00036</t>
  </si>
  <si>
    <t>034_042_00037</t>
  </si>
  <si>
    <t>034_042_00038</t>
  </si>
  <si>
    <t>034_042_00039</t>
  </si>
  <si>
    <t>034_042_00040</t>
  </si>
  <si>
    <t>039_042_00009</t>
  </si>
  <si>
    <t>039_042_00012</t>
  </si>
  <si>
    <t>039_042_00016</t>
  </si>
  <si>
    <t>039_042_00017</t>
  </si>
  <si>
    <t>039_042_00019</t>
  </si>
  <si>
    <t>048_042_00004</t>
  </si>
  <si>
    <t>048_042_00013</t>
  </si>
  <si>
    <t>048_042_00019</t>
  </si>
  <si>
    <t>048_042_00020</t>
  </si>
  <si>
    <t>048_042_00021</t>
  </si>
  <si>
    <t>048_042_00022</t>
  </si>
  <si>
    <t>048_042_00023</t>
  </si>
  <si>
    <t>048_042_00024</t>
  </si>
  <si>
    <t>048_042_00025</t>
  </si>
  <si>
    <t>048_042_00026</t>
  </si>
  <si>
    <t>048_042_00027</t>
  </si>
  <si>
    <t>048_042_00028</t>
  </si>
  <si>
    <t>048_042_00029</t>
  </si>
  <si>
    <t>048_042_00030</t>
  </si>
  <si>
    <t>049_042_00001</t>
  </si>
  <si>
    <t>049_042_00011</t>
  </si>
  <si>
    <t>049_042_00012</t>
  </si>
  <si>
    <t>049_042_00013</t>
  </si>
  <si>
    <t>049_042_00019</t>
  </si>
  <si>
    <t>049_042_00020</t>
  </si>
  <si>
    <t>049_042_00027</t>
  </si>
  <si>
    <t>049_042_00028</t>
  </si>
  <si>
    <t>049_042_00029</t>
  </si>
  <si>
    <t>049_042_00030</t>
  </si>
  <si>
    <t>049_042_00031</t>
  </si>
  <si>
    <t>049_042_00032</t>
  </si>
  <si>
    <t>049_042_00033</t>
  </si>
  <si>
    <t>049_042_00034</t>
  </si>
  <si>
    <t>049_042_00035</t>
  </si>
  <si>
    <t>049_042_00036</t>
  </si>
  <si>
    <t>049_042_00037</t>
  </si>
  <si>
    <t>049_042_00038</t>
  </si>
  <si>
    <t>049_042_00039</t>
  </si>
  <si>
    <t>049_042_00040</t>
  </si>
  <si>
    <t>049_042_00041</t>
  </si>
  <si>
    <t>049_042_00042</t>
  </si>
  <si>
    <t>049_042_00043</t>
  </si>
  <si>
    <t>049_042_00044</t>
  </si>
  <si>
    <t>049_042_00045</t>
  </si>
  <si>
    <t>049_042_00046</t>
  </si>
  <si>
    <t>049_042_00047</t>
  </si>
  <si>
    <t>055_042_00004</t>
  </si>
  <si>
    <t>055_042_00009</t>
  </si>
  <si>
    <t>055_042_00010</t>
  </si>
  <si>
    <t>055_042_00020</t>
  </si>
  <si>
    <t>055_042_00024</t>
  </si>
  <si>
    <t>055_042_00025</t>
  </si>
  <si>
    <t>055_042_00026</t>
  </si>
  <si>
    <t>055_042_00027</t>
  </si>
  <si>
    <t>055_042_00028</t>
  </si>
  <si>
    <t>055_042_00029</t>
  </si>
  <si>
    <t>055_042_00030</t>
  </si>
  <si>
    <t>055_042_00031</t>
  </si>
  <si>
    <t>055_042_00032</t>
  </si>
  <si>
    <t>055_042_00033</t>
  </si>
  <si>
    <t>055_042_00034</t>
  </si>
  <si>
    <t>055_042_00035</t>
  </si>
  <si>
    <t>055_042_00036</t>
  </si>
  <si>
    <t>055_042_00037</t>
  </si>
  <si>
    <t>055_042_00038</t>
  </si>
  <si>
    <t>055_042_00039</t>
  </si>
  <si>
    <t>055_042_00040</t>
  </si>
  <si>
    <t>055_042_00041</t>
  </si>
  <si>
    <t>063_042_00001</t>
  </si>
  <si>
    <t>063_042_00003</t>
  </si>
  <si>
    <t>063_042_00005</t>
  </si>
  <si>
    <t>074_042_00001</t>
  </si>
  <si>
    <t>074_042_00007</t>
  </si>
  <si>
    <t>074_042_00008</t>
  </si>
  <si>
    <t>074_042_00011</t>
  </si>
  <si>
    <t>074_042_00012</t>
  </si>
  <si>
    <t>074_042_00013</t>
  </si>
  <si>
    <t>074_042_00014</t>
  </si>
  <si>
    <t>074_042_00015</t>
  </si>
  <si>
    <t>074_042_00016</t>
  </si>
  <si>
    <t>074_042_00017</t>
  </si>
  <si>
    <t>074_042_00018</t>
  </si>
  <si>
    <t>074_042_00019</t>
  </si>
  <si>
    <t>081_042_00002</t>
  </si>
  <si>
    <t>081_042_00003</t>
  </si>
  <si>
    <t>081_042_00004</t>
  </si>
  <si>
    <t>ID</t>
  </si>
  <si>
    <t>021_042_00014</t>
  </si>
  <si>
    <t>028_042_00028</t>
  </si>
  <si>
    <t>019_042_00018</t>
  </si>
  <si>
    <t>010_042_00013</t>
  </si>
  <si>
    <t>019_042_00017</t>
  </si>
  <si>
    <t>104_042_00002</t>
  </si>
  <si>
    <t>242_042_00035</t>
  </si>
  <si>
    <t>104_042_00014</t>
  </si>
  <si>
    <t>242_042_00031</t>
  </si>
  <si>
    <t>028_042_00018</t>
  </si>
  <si>
    <t>028_042_00017</t>
  </si>
  <si>
    <t>028_042_00007</t>
  </si>
  <si>
    <t>028_042_00033</t>
  </si>
  <si>
    <t>028_042_00008</t>
  </si>
  <si>
    <t>104_042_00001</t>
  </si>
  <si>
    <t>104_042_00015</t>
  </si>
  <si>
    <t>104_042_00019</t>
  </si>
  <si>
    <t>157_042_00015</t>
  </si>
  <si>
    <t>144_042_00001</t>
  </si>
  <si>
    <t>144_042_00002</t>
  </si>
  <si>
    <t>157_042_00028</t>
  </si>
  <si>
    <t>157_042_00009</t>
  </si>
  <si>
    <t>157_042_00008</t>
  </si>
  <si>
    <t>144_042_00023</t>
  </si>
  <si>
    <t>144_042_00021</t>
  </si>
  <si>
    <t>028_042_00001</t>
  </si>
  <si>
    <t>002_042_00004</t>
  </si>
  <si>
    <t>002_042_00012</t>
  </si>
  <si>
    <t>002_042_00044</t>
  </si>
  <si>
    <t>002_042_00050</t>
  </si>
  <si>
    <t>002_042_00039</t>
  </si>
  <si>
    <t>002_042_00024</t>
  </si>
  <si>
    <t>028_042_00031</t>
  </si>
  <si>
    <t>028_042_00035</t>
  </si>
  <si>
    <t>028_042_00036</t>
  </si>
  <si>
    <t>028_042_00027</t>
  </si>
  <si>
    <t>021_042_00012</t>
  </si>
  <si>
    <t>002_042_00040</t>
  </si>
  <si>
    <t>002_042_00005</t>
  </si>
  <si>
    <t>002_042_00006</t>
  </si>
  <si>
    <t>002_042_00007</t>
  </si>
  <si>
    <t>002_042_00041</t>
  </si>
  <si>
    <t>002_042_00042</t>
  </si>
  <si>
    <t>002_042_00011</t>
  </si>
  <si>
    <t>016_042_00030</t>
  </si>
  <si>
    <t>016_042_00031</t>
  </si>
  <si>
    <t>016_042_00033</t>
  </si>
  <si>
    <t>016_042_00018</t>
  </si>
  <si>
    <t>010_042_00001</t>
  </si>
  <si>
    <t>010_042_00008</t>
  </si>
  <si>
    <t>010_042_00004</t>
  </si>
  <si>
    <t>010_042_00006</t>
  </si>
  <si>
    <t>002_042_00052</t>
  </si>
  <si>
    <t>002_042_00018</t>
  </si>
  <si>
    <t>002_042_00046</t>
  </si>
  <si>
    <t>002_042_00023</t>
  </si>
  <si>
    <t>002_042_00025</t>
  </si>
  <si>
    <t>002_042_00026</t>
  </si>
  <si>
    <t>002_042_00027</t>
  </si>
  <si>
    <t>002_042_00047</t>
  </si>
  <si>
    <t>002_042_00049</t>
  </si>
  <si>
    <t>002_042_00036</t>
  </si>
  <si>
    <t>002_042_00051</t>
  </si>
  <si>
    <t>028_042_00030</t>
  </si>
  <si>
    <t>028_042_00034</t>
  </si>
  <si>
    <t>028_042_00023</t>
  </si>
  <si>
    <t>028_042_00037</t>
  </si>
  <si>
    <t>002_042_00048</t>
  </si>
  <si>
    <t>021_042_00011</t>
  </si>
  <si>
    <t>028_042_00032</t>
  </si>
  <si>
    <t>019_042_00019</t>
  </si>
  <si>
    <t>019_042_00020</t>
  </si>
  <si>
    <t>019_042_00016</t>
  </si>
  <si>
    <t>019_042_00009</t>
  </si>
  <si>
    <t>019_042_00014</t>
  </si>
  <si>
    <t>019_042_00011</t>
  </si>
  <si>
    <t>033_042_00020</t>
  </si>
  <si>
    <t>033_042_00023</t>
  </si>
  <si>
    <t>033_042_00024</t>
  </si>
  <si>
    <t>033_042_00012</t>
  </si>
  <si>
    <t>033_042_00018</t>
  </si>
  <si>
    <t>033_042_00022</t>
  </si>
  <si>
    <t>016_042_00019</t>
  </si>
  <si>
    <t>016_042_00021</t>
  </si>
  <si>
    <t>016_042_00020</t>
  </si>
  <si>
    <t>016_042_00022</t>
  </si>
  <si>
    <t>016_042_00024</t>
  </si>
  <si>
    <t>016_042_00007</t>
  </si>
  <si>
    <t>016_042_00008</t>
  </si>
  <si>
    <t>016_042_00009</t>
  </si>
  <si>
    <t>016_042_00025</t>
  </si>
  <si>
    <t>016_042_00026</t>
  </si>
  <si>
    <t>016_042_00027</t>
  </si>
  <si>
    <t>016_042_00029</t>
  </si>
  <si>
    <t>010_042_00011</t>
  </si>
  <si>
    <t>019_042_00008</t>
  </si>
  <si>
    <t>019_042_00010</t>
  </si>
  <si>
    <t>019_042_00012</t>
  </si>
  <si>
    <t>019_042_00015</t>
  </si>
  <si>
    <t>019_042_00013</t>
  </si>
  <si>
    <t>033_042_00019</t>
  </si>
  <si>
    <t>016_042_00034</t>
  </si>
  <si>
    <t>016_042_00028</t>
  </si>
  <si>
    <t>016_042_00032</t>
  </si>
  <si>
    <t>157_042_00029</t>
  </si>
  <si>
    <t>104_042_00022</t>
  </si>
  <si>
    <t>104_042_00034</t>
  </si>
  <si>
    <t>157_042_00019</t>
  </si>
  <si>
    <t>157_042_00021</t>
  </si>
  <si>
    <t>157_042_00023</t>
  </si>
  <si>
    <t>157_042_00032</t>
  </si>
  <si>
    <t>157_042_00040</t>
  </si>
  <si>
    <t>144_042_00024</t>
  </si>
  <si>
    <t>144_042_00005</t>
  </si>
  <si>
    <t>144_042_00006</t>
  </si>
  <si>
    <t>144_042_00018</t>
  </si>
  <si>
    <t>157_042_00035</t>
  </si>
  <si>
    <t>157_042_00022</t>
  </si>
  <si>
    <t>157_042_00025</t>
  </si>
  <si>
    <t>157_042_00026</t>
  </si>
  <si>
    <t>157_042_00027</t>
  </si>
  <si>
    <t>157_042_00030</t>
  </si>
  <si>
    <t>157_042_00031</t>
  </si>
  <si>
    <t>157_042_00033</t>
  </si>
  <si>
    <t>157_042_00039</t>
  </si>
  <si>
    <t>157_042_00038</t>
  </si>
  <si>
    <t>242_042_00041</t>
  </si>
  <si>
    <t>104_042_00020</t>
  </si>
  <si>
    <t>157_042_00017</t>
  </si>
  <si>
    <t>157_042_00024</t>
  </si>
  <si>
    <t>157_042_00034</t>
  </si>
  <si>
    <t>242_042_00010</t>
  </si>
  <si>
    <t>242_042_00040</t>
  </si>
  <si>
    <t>242_042_00023</t>
  </si>
  <si>
    <t>242_042_00027</t>
  </si>
  <si>
    <t>242_042_00001</t>
  </si>
  <si>
    <t>242_042_00022</t>
  </si>
  <si>
    <t>144_042_00017</t>
  </si>
  <si>
    <t>144_042_00020</t>
  </si>
  <si>
    <t>144_042_00019</t>
  </si>
  <si>
    <t>104_042_00016</t>
  </si>
  <si>
    <t>104_042_00018</t>
  </si>
  <si>
    <t>104_042_00017</t>
  </si>
  <si>
    <t>104_042_00021</t>
  </si>
  <si>
    <t>104_042_00023</t>
  </si>
  <si>
    <t>104_042_00024</t>
  </si>
  <si>
    <t>104_042_00031</t>
  </si>
  <si>
    <t>104_042_00032</t>
  </si>
  <si>
    <t>104_042_00033</t>
  </si>
  <si>
    <t>157_042_00016</t>
  </si>
  <si>
    <t>157_042_00018</t>
  </si>
  <si>
    <t>157_042_00020</t>
  </si>
  <si>
    <t>157_042_00036</t>
  </si>
  <si>
    <t>157_042_00037</t>
  </si>
  <si>
    <t>157_042_00043</t>
  </si>
  <si>
    <t>157_042_00042</t>
  </si>
  <si>
    <t>157_042_00041</t>
  </si>
  <si>
    <t>144_042_00022</t>
  </si>
  <si>
    <t>242_042_00039</t>
  </si>
  <si>
    <t>242_042_00042</t>
  </si>
  <si>
    <t>199_042_00002</t>
  </si>
  <si>
    <t>199_042_00012</t>
  </si>
  <si>
    <t>199_042_00014</t>
  </si>
  <si>
    <t>199_042_00013</t>
  </si>
  <si>
    <t>199_042_00007</t>
  </si>
  <si>
    <t>199_042_00009</t>
  </si>
  <si>
    <t>199_042_00010</t>
  </si>
  <si>
    <t>199_042_00011</t>
  </si>
  <si>
    <t>199_042_00006</t>
  </si>
  <si>
    <t>199_042_00001</t>
  </si>
  <si>
    <t>199_042_00005</t>
  </si>
  <si>
    <t>002_042_00001</t>
  </si>
  <si>
    <t>021_042_00009</t>
  </si>
  <si>
    <t>002_042_00003</t>
  </si>
  <si>
    <t>021_042_00010</t>
  </si>
  <si>
    <t>010_042_00003</t>
  </si>
  <si>
    <t>010_042_00012</t>
  </si>
  <si>
    <t>021_042_00003</t>
  </si>
  <si>
    <t>002_042_00045</t>
  </si>
  <si>
    <t>033_042_00013</t>
  </si>
  <si>
    <t>033_042_00021</t>
  </si>
  <si>
    <t>033_042_00029</t>
  </si>
  <si>
    <t>033_042_00031</t>
  </si>
  <si>
    <t>016_042_00023</t>
  </si>
  <si>
    <t>010_042_00007</t>
  </si>
  <si>
    <t>010_042_00009</t>
  </si>
  <si>
    <t>010_042_00010</t>
  </si>
  <si>
    <t>033_042_00017</t>
  </si>
  <si>
    <t>033_042_00032</t>
  </si>
  <si>
    <t>242_042_00043</t>
  </si>
  <si>
    <t>242_042_00033</t>
  </si>
  <si>
    <t>242_042_00032</t>
  </si>
  <si>
    <t>242_042_00029</t>
  </si>
  <si>
    <t>242_042_00036</t>
  </si>
  <si>
    <t>242_042_00037</t>
  </si>
  <si>
    <t>242_042_00044</t>
  </si>
  <si>
    <t>028_042_00029</t>
  </si>
  <si>
    <t>144_042_00007</t>
  </si>
  <si>
    <t>CodeVIG_Le</t>
  </si>
  <si>
    <t>STI_bestan</t>
  </si>
  <si>
    <t>Legger_Wer</t>
  </si>
  <si>
    <t>MstabSom_N</t>
  </si>
  <si>
    <t>Rekenversi</t>
  </si>
  <si>
    <t>Adm_Opmerk</t>
  </si>
  <si>
    <t>Eindtekeni</t>
  </si>
  <si>
    <t>Stijghoogt</t>
  </si>
  <si>
    <t>L_KRUINBRE</t>
  </si>
  <si>
    <t>L_KRUINHOO</t>
  </si>
  <si>
    <t>BinnenTalu</t>
  </si>
  <si>
    <t>Buitentalu</t>
  </si>
  <si>
    <t>Boezembode</t>
  </si>
  <si>
    <t>Mediaan_Ma</t>
  </si>
  <si>
    <t>Droogleggi</t>
  </si>
  <si>
    <t>Fictief_Ma</t>
  </si>
  <si>
    <t>U_MAATGEVE</t>
  </si>
  <si>
    <t>Verkeersbe</t>
  </si>
  <si>
    <t>Schadefact</t>
  </si>
  <si>
    <t>Verschuivi</t>
  </si>
  <si>
    <t>X_Maaiveld</t>
  </si>
  <si>
    <t>Y_Maaiveld</t>
  </si>
  <si>
    <t>Z_Maaiveld</t>
  </si>
  <si>
    <t>X_Teen_dij</t>
  </si>
  <si>
    <t>Y_Teen_dij</t>
  </si>
  <si>
    <t>Z_Teen_dij</t>
  </si>
  <si>
    <t>X_Kruin_bu</t>
  </si>
  <si>
    <t>Y_Kruin_bu</t>
  </si>
  <si>
    <t>Z_Kruin_bu</t>
  </si>
  <si>
    <t>X_Insteek_</t>
  </si>
  <si>
    <t>Y_Insteek_</t>
  </si>
  <si>
    <t>Z_Insteek_</t>
  </si>
  <si>
    <t>X_Kruin__1</t>
  </si>
  <si>
    <t>Y_Kruin__1</t>
  </si>
  <si>
    <t>Z_Kruin__1</t>
  </si>
  <si>
    <t>X_Verkeers</t>
  </si>
  <si>
    <t>Y_Verkeers</t>
  </si>
  <si>
    <t>Z_Verkeers</t>
  </si>
  <si>
    <t>X_Verkee_1</t>
  </si>
  <si>
    <t>Y_Verkee_1</t>
  </si>
  <si>
    <t>Z_Verkee_1</t>
  </si>
  <si>
    <t>X_Kruin_bi</t>
  </si>
  <si>
    <t>Y_Kruin_bi</t>
  </si>
  <si>
    <t>Z_Kruin_bi</t>
  </si>
  <si>
    <t>X_Insteek1</t>
  </si>
  <si>
    <t>Y_Insteek1</t>
  </si>
  <si>
    <t>X_Kruin__2</t>
  </si>
  <si>
    <t>Z_Insteek1</t>
  </si>
  <si>
    <t>X_Teen_d_1</t>
  </si>
  <si>
    <t>Z_Kruin__2</t>
  </si>
  <si>
    <t>Z_Teen_d_1</t>
  </si>
  <si>
    <t>X_Instee_1</t>
  </si>
  <si>
    <t>Y_Instee_1</t>
  </si>
  <si>
    <t>Z_Instee_1</t>
  </si>
  <si>
    <t>X_Slootbod</t>
  </si>
  <si>
    <t>Y_Slootbod</t>
  </si>
  <si>
    <t>Z_Slootbod</t>
  </si>
  <si>
    <t>X_Slootb_1</t>
  </si>
  <si>
    <t>Y_Slootb_1</t>
  </si>
  <si>
    <t>Z_Slootb_1</t>
  </si>
  <si>
    <t>X_Instee_2</t>
  </si>
  <si>
    <t>Y_Instee_2</t>
  </si>
  <si>
    <t>Z_Instee_2</t>
  </si>
  <si>
    <t>X_Maaive_1</t>
  </si>
  <si>
    <t>Y_Maaive_1</t>
  </si>
  <si>
    <t>Z_Maaive_1</t>
  </si>
  <si>
    <t>X_Dijktafe</t>
  </si>
  <si>
    <t>Y_Dijktafe</t>
  </si>
  <si>
    <t>Z_Dijktafe</t>
  </si>
  <si>
    <t>Stabilitei</t>
  </si>
  <si>
    <t>Ontgraving</t>
  </si>
  <si>
    <t>UittredeCi</t>
  </si>
  <si>
    <t>AlleProfSt</t>
  </si>
  <si>
    <t>X_middenkr</t>
  </si>
  <si>
    <t>KernZone_B</t>
  </si>
  <si>
    <t>KernZone_1</t>
  </si>
  <si>
    <t>BA_KernZon</t>
  </si>
  <si>
    <t>BA_KernZ_1</t>
  </si>
  <si>
    <t>BA_Bzone_B</t>
  </si>
  <si>
    <t>BA_Bzone_1</t>
  </si>
  <si>
    <t>BA_BBzone_</t>
  </si>
  <si>
    <t>BA_BBzone1</t>
  </si>
  <si>
    <t>Shape_Leng</t>
  </si>
  <si>
    <t>1</t>
  </si>
  <si>
    <t>104</t>
  </si>
  <si>
    <t>Oosteinderpolder</t>
  </si>
  <si>
    <t>\OR-1.01\RP-09\STBI\RP_09_STBI_hoogwater_met_belasting_param.sti</t>
  </si>
  <si>
    <t>inclusief 104-043-00012</t>
  </si>
  <si>
    <t>104_042_00034.sti</t>
  </si>
  <si>
    <t>&lt;Null&gt;</t>
  </si>
  <si>
    <t>157</t>
  </si>
  <si>
    <t>Vosse- en Weerlanerpolder</t>
  </si>
  <si>
    <t>\OR-1.02\OR-1.02-005B\OR-1.02-005B_HW_metbelasting.sti</t>
  </si>
  <si>
    <t>157_042_00021.sti</t>
  </si>
  <si>
    <t>drooglegging aangepast door Bouke d.d. 18 maart 2013</t>
  </si>
  <si>
    <t>157_042_00023.sti</t>
  </si>
  <si>
    <t>\OR-1.02\OR-1.02-005H\OR-1.02-005H_HW_metbelasting.sti</t>
  </si>
  <si>
    <t>157_042_00032.sti</t>
  </si>
  <si>
    <t>\OR-1.02\OR-1.02-010A\OR-1.02-010A_HW_metbelasting.sti</t>
  </si>
  <si>
    <t>157_042_00040.sti</t>
  </si>
  <si>
    <t>144</t>
  </si>
  <si>
    <t>Veenderpolder</t>
  </si>
  <si>
    <t>\OR-3.42\DWP-0532\OR-3.42-013 hoogwater m. belasting.sti</t>
  </si>
  <si>
    <t>inclusief 144-042-00015 en 144-042-00016</t>
  </si>
  <si>
    <t>144_042_00024.sti</t>
  </si>
  <si>
    <t>002</t>
  </si>
  <si>
    <t>Polder Achthoven</t>
  </si>
  <si>
    <t>\OR-3.10\DWP 01.73\OR-3.10-002 hoogwater m. belasting.sti</t>
  </si>
  <si>
    <t>002_042_00004.sti</t>
  </si>
  <si>
    <t>\OR-3.10\DWP 02.30\OR-3.10-004A hoogwater m. belasting.sti</t>
  </si>
  <si>
    <t>002_042_00012.sti</t>
  </si>
  <si>
    <t>\OR-3.10\DWP 03.60\OR-3.10-005B hoogwater m. belasting.sti</t>
  </si>
  <si>
    <t>002_042_00044.sti</t>
  </si>
  <si>
    <t>\OR-3.10\DWP 08.94\OR-3.10-007B hoogwater m. belasting.sti</t>
  </si>
  <si>
    <t>inclusief deel 020-042-00038</t>
  </si>
  <si>
    <t>002_042_00050.sti</t>
  </si>
  <si>
    <t>\OR-3.10\DWP 09.67\OR-3.10-008 hoogwater m. belasting.sti</t>
  </si>
  <si>
    <t>002_042_00039.sti</t>
  </si>
  <si>
    <t>\OR-3.42\DWP-0228\OR-3.42-003 hoogwater m. belasting.sti</t>
  </si>
  <si>
    <t>144_042_00005.sti</t>
  </si>
  <si>
    <t>\OR-3.42\DWP-0272\OR-3.42-004 hoogwater m. belasting.sti</t>
  </si>
  <si>
    <t>144_042_00006.sti</t>
  </si>
  <si>
    <t>\OR-3.42\DWP-0312\OR-3.42-010 hoogwater m. belasting.sti</t>
  </si>
  <si>
    <t>144_042_00018.sti</t>
  </si>
  <si>
    <t>028</t>
  </si>
  <si>
    <t>Drooggemaakte Veender- en Lijkerpolder</t>
  </si>
  <si>
    <t>\OR-3.43\STBI_hoogwater\Kadevak_006b_007_STBI_hoogwater_met_verkeer.sti</t>
  </si>
  <si>
    <t>inclusief 028-042-00012</t>
  </si>
  <si>
    <t>028_042_00031.sti</t>
  </si>
  <si>
    <t>\OR-3.43\STBI_hoogwater\Kadevak_011_STBI_hoogwater_met_verkeer.sti</t>
  </si>
  <si>
    <t>inclusief 028-042-00020</t>
  </si>
  <si>
    <t>028_042_00035.sti</t>
  </si>
  <si>
    <t>\OR-3.43\STBI_hoogwater\Kadevak_012_STBI_hoogwater_met_verkeer.sti</t>
  </si>
  <si>
    <t>inclusief 028-042-00022</t>
  </si>
  <si>
    <t>028_042_00036.sti</t>
  </si>
  <si>
    <t>021</t>
  </si>
  <si>
    <t>Doespolder</t>
  </si>
  <si>
    <t>\OR-3.18\OR-3.18-006B\Doespolder006B_HW_VK5.sti</t>
  </si>
  <si>
    <t>021_042_00012.sti</t>
  </si>
  <si>
    <t>\Verschoven_MStab\Doespolder007C_HW_VK5.sti</t>
  </si>
  <si>
    <t>021_042_00015_V.sti</t>
  </si>
  <si>
    <t>Mstab verschoven</t>
  </si>
  <si>
    <t>\OR-1.02\OR-1.02-009A\OR-1.02-009A_HW_metbelasting.sti</t>
  </si>
  <si>
    <t>157_042_00035.sti</t>
  </si>
  <si>
    <t>\OR-3.10\DWP 00.34\OR-3.10-001A hoogwater m. belasting.sti</t>
  </si>
  <si>
    <t>002_042_00040.sti</t>
  </si>
  <si>
    <t>002_042_00005.sti</t>
  </si>
  <si>
    <t>\OR-3.10\DWP 02.23\OR-3.10-00B1 hoogwater m. belasting.sti</t>
  </si>
  <si>
    <t>002_042_00006.sti</t>
  </si>
  <si>
    <t>002_042_00007.sti</t>
  </si>
  <si>
    <t>\OR-3.10\DWP 02.73\OR-3.10-004B2 hoogwater m. belasting HW.sti</t>
  </si>
  <si>
    <t>inclusief 002-042-00009 en deel 002-042-00010</t>
  </si>
  <si>
    <t>002_042_00041.sti</t>
  </si>
  <si>
    <t>002_042_00042.sti</t>
  </si>
  <si>
    <t>157_042_00022.sti</t>
  </si>
  <si>
    <t>inclusief deel 157-042-00006</t>
  </si>
  <si>
    <t>157_042_00025.sti</t>
  </si>
  <si>
    <t>157_042_00026.sti</t>
  </si>
  <si>
    <t>157_042_00027.sti</t>
  </si>
  <si>
    <t>157_042_00030.sti</t>
  </si>
  <si>
    <t>157_042_00031.sti</t>
  </si>
  <si>
    <t>157_042_00033.sti</t>
  </si>
  <si>
    <t>157_042_00039.sti</t>
  </si>
  <si>
    <t>\OR-1.02\OR-1.02-009D\OR-1.02-009D_HW_metbelasting.sti</t>
  </si>
  <si>
    <t>157_042_00038.sti</t>
  </si>
  <si>
    <t>242</t>
  </si>
  <si>
    <t>Polder Groenendijk</t>
  </si>
  <si>
    <t>\WW-09\WW-09-32-01B\WW-09-32-01B_hoogwater_metbelasting.sti</t>
  </si>
  <si>
    <t>242_042_00041.sti</t>
  </si>
  <si>
    <t>055</t>
  </si>
  <si>
    <t>Hoogmadesepolder</t>
  </si>
  <si>
    <t>\OR-3.27\STBI\003\003_STBI_hoogwater_metbelasting.sti</t>
  </si>
  <si>
    <t>is ander peilvak</t>
  </si>
  <si>
    <t>055_042_00009.sti</t>
  </si>
  <si>
    <t>\OR-3.27\STBI\005a\005a_STBI_hoogwater_metbelasting.sti</t>
  </si>
  <si>
    <t>055_042_00010.sti</t>
  </si>
  <si>
    <t>\OR-3.27\STBI\006a\006a_STBI_hoogwater_metbelasting.sti</t>
  </si>
  <si>
    <t>055_042_00033.sti</t>
  </si>
  <si>
    <t>\OR-3.27\STBI\007a\007a_STBI_hoogwater_metbelasting.sti</t>
  </si>
  <si>
    <t>055_042_00035.sti</t>
  </si>
  <si>
    <t>\OR-3.27\STBI\011e\011e_STBI_hoogwater_metbelasting.sti</t>
  </si>
  <si>
    <t>055_042_00040.sti</t>
  </si>
  <si>
    <t>\Verschoven_MStab\Doespolder007A_HW_VK5.sti</t>
  </si>
  <si>
    <t>021_042_00013_V.sti</t>
  </si>
  <si>
    <t>049</t>
  </si>
  <si>
    <t>Hemmeerpolder</t>
  </si>
  <si>
    <t>\OR-3.24\STBI hoogwater\OR-3.24-004A\OR-3.24-004A_hoogwater_met_belasting.sti</t>
  </si>
  <si>
    <t>049_042_00030.sti</t>
  </si>
  <si>
    <t>\OR-3.24\STBI hoogwater\OR-3.24-010\OR-3.24-010_hoogwater_met_belasting (zonder kopsloot).sti</t>
  </si>
  <si>
    <t>049_042_00011.sti</t>
  </si>
  <si>
    <t>016</t>
  </si>
  <si>
    <t>Polder Boterhuis</t>
  </si>
  <si>
    <t>\OR-3.15\STBI\Hoogwater\STBI_003M_HW_metbelasting.sti</t>
  </si>
  <si>
    <t>inclusief deel 016-042-00014</t>
  </si>
  <si>
    <t>016_042_00031.sti</t>
  </si>
  <si>
    <t>\OR-3.15\STBI\Hoogwater\STBI_003O_HW_metbelasting.sti</t>
  </si>
  <si>
    <t>016_042_00033.sti</t>
  </si>
  <si>
    <t>010</t>
  </si>
  <si>
    <t>Blauwe Polder</t>
  </si>
  <si>
    <t>\OR-3.13\OR3.13-001\001_STBI_hoogwater_metvb.sti</t>
  </si>
  <si>
    <t>010_042_00001.sti</t>
  </si>
  <si>
    <t>\OR-3.13\OR3.13_002c\002C_STBI_hoogwater_metvk.sti</t>
  </si>
  <si>
    <t>010_042_00008.sti</t>
  </si>
  <si>
    <t>Toetspeil_aangepast_BRR</t>
  </si>
  <si>
    <t>\OR-3.13\OR3.13_004\004_STBI_hoogwater_metvk_zonderkopsloot.sti</t>
  </si>
  <si>
    <t>010_042_00004.sti</t>
  </si>
  <si>
    <t>\OR-3.13\OR3.13_002a\002a_STBI_hoogwater_metvk.sti</t>
  </si>
  <si>
    <t>010_042_00006.sti</t>
  </si>
  <si>
    <t>157_042_00024.sti</t>
  </si>
  <si>
    <t>157_042_00034.sti</t>
  </si>
  <si>
    <t>\OR-3.10\DWP 03.58\OR-3.10-004B4 hoogwater m. belasting.sti</t>
  </si>
  <si>
    <t>inclusief 002-042-00014</t>
  </si>
  <si>
    <t>002_042_00052.sti</t>
  </si>
  <si>
    <t>\OR-3.10\DWP 04.25\OR-3.10-006B1 hoogwater m. belasting.sti</t>
  </si>
  <si>
    <t>inclusief 002-042-00021 en 002-042-00022</t>
  </si>
  <si>
    <t>002_042_00046.sti</t>
  </si>
  <si>
    <t>\OR-3.10\DWP 05.69\OR-3.10-006B3 hoogwater m. belasting.sti</t>
  </si>
  <si>
    <t>002_042_00026.sti</t>
  </si>
  <si>
    <t>\OR-3.10\DWP 06.26\OR-3.10-006B4 hoogwater m. belasting.sti</t>
  </si>
  <si>
    <t>inclusief 002-042-00029</t>
  </si>
  <si>
    <t>002_042_00047.sti</t>
  </si>
  <si>
    <t>\OR-3.10\DWP 07.46\OR-3.10-007A hoogwater m. belasting.sti</t>
  </si>
  <si>
    <t>inclusief 002-042-00034, 002-042-00035 en 002-042-00036</t>
  </si>
  <si>
    <t>002_042_00049.sti</t>
  </si>
  <si>
    <t>002_042_00036.sti</t>
  </si>
  <si>
    <t>\OR-3.10\DWP 09.66\OR-3.10-007C hoogwater m. belasting.sti</t>
  </si>
  <si>
    <t>002_042_00051.sti</t>
  </si>
  <si>
    <t>\WW-09\WW-09-32-02B\WW-09-32-02B_hoogwater_metbelasting.sti</t>
  </si>
  <si>
    <t>242_042_00010.sti</t>
  </si>
  <si>
    <t>\WW-09\WW-09-32-01A\WW-09-32-01A_hoogwater_metbelasting.sti</t>
  </si>
  <si>
    <t>inclusief 242-042-00025 en 242-042-00026</t>
  </si>
  <si>
    <t>242_042_00040.sti</t>
  </si>
  <si>
    <t>\WW-09\WW-09-31-01B\WW-09-31-01B_hoogwater_metbelasting.sti</t>
  </si>
  <si>
    <t>242_042_00023.sti</t>
  </si>
  <si>
    <t>\WW-09\WW-09-32-04D\WW-09-32-04D_hoogwater_metbelasting.sti</t>
  </si>
  <si>
    <t>242_042_00027.sti</t>
  </si>
  <si>
    <t>242_042_00001.sti</t>
  </si>
  <si>
    <t>242_042_00022.sti</t>
  </si>
  <si>
    <t>034</t>
  </si>
  <si>
    <t>Frederikspolder</t>
  </si>
  <si>
    <t>\OR-3.20\STBI_Hoogwater\Kadevak_004a_004c_met_verkeer.sti</t>
  </si>
  <si>
    <t>034_042_00026.sti</t>
  </si>
  <si>
    <t>inclusief deel 034-042-00006</t>
  </si>
  <si>
    <t>034_042_00028.sti</t>
  </si>
  <si>
    <t>\OR-3.27\STBI\001c\001c_STBI_hoogwater_metbelasting.sti</t>
  </si>
  <si>
    <t>inclusief deel 055-042-00001</t>
  </si>
  <si>
    <t>055_042_00026.sti</t>
  </si>
  <si>
    <t>\OR-3.27\STBI\002a\002a_STBI_hoogwater_metbelasting.sti</t>
  </si>
  <si>
    <t>inclusief deel 055-042-00004</t>
  </si>
  <si>
    <t>055_042_00027.sti</t>
  </si>
  <si>
    <t>\OR-3.27\STBI\005b\005b_STBI_hoogwater_metbelasting.sti</t>
  </si>
  <si>
    <t>inclusief deel 055-042-00012</t>
  </si>
  <si>
    <t>055_042_00031.sti</t>
  </si>
  <si>
    <t>\OR-3.27\STBI\005c\005c_STBI_hoogwater_metbelasting.sti</t>
  </si>
  <si>
    <t>055_042_00032.sti</t>
  </si>
  <si>
    <t>Result niet uit csv door afronding. Handmatig ingevoerd.</t>
  </si>
  <si>
    <t>\OR-3.27\STBI\007b\007b_STBI_hoogwater_metbelasting.sti</t>
  </si>
  <si>
    <t>inclusief 055-042-00016</t>
  </si>
  <si>
    <t>055_042_00036.sti</t>
  </si>
  <si>
    <t>\OR-3.27\STBI\011a\011a_STBI_hoogwater_metbelasting.sti</t>
  </si>
  <si>
    <t>055_042_00037.sti</t>
  </si>
  <si>
    <t>\OR-3.42\DWP-0209\OR-3.42-002B hoogwater m. belasting.sti</t>
  </si>
  <si>
    <t>inclusief 144-042-00004</t>
  </si>
  <si>
    <t>144_042_00017.sti</t>
  </si>
  <si>
    <t>\OR-3.42\DWP-0367\OR-3.42-012A hoogwater m. belasting.sti</t>
  </si>
  <si>
    <t>144_042_00020.sti</t>
  </si>
  <si>
    <t>\OR-3.42\DWP-0323\OR-3.42-011 hoogwater m. belasting.sti</t>
  </si>
  <si>
    <t>inclusief 144-042-00010</t>
  </si>
  <si>
    <t>144_042_00019.sti</t>
  </si>
  <si>
    <t>L Kruinhoogte aangepast BRR</t>
  </si>
  <si>
    <t>inclusief 028-042-00010</t>
  </si>
  <si>
    <t>028_042_00030.sti</t>
  </si>
  <si>
    <t>\OR-3.43\STBI_hoogwater\Kadevak_008c_STBI_hoogwater_met_verkeer.sti</t>
  </si>
  <si>
    <t>inclusief 028-042-00016</t>
  </si>
  <si>
    <t>028_042_00034.sti</t>
  </si>
  <si>
    <t>\OR-3.43\STBI_hoogwater\Kadevak_013_STBI_hoogwater_met_verkeer.sti</t>
  </si>
  <si>
    <t>028_042_00023.sti</t>
  </si>
  <si>
    <t>\OR-3.43\STBI_hoogwater\Kadevak_014_STBI_hoogwater_met_verkeer.sti</t>
  </si>
  <si>
    <t>inclusief 028-042-00025</t>
  </si>
  <si>
    <t>028_042_00037.sti</t>
  </si>
  <si>
    <t>\OR-1.02\OR-1.02-001B\OR-1.02-001B_HW_metbelasting.sti</t>
  </si>
  <si>
    <t>157_042_00016.sti</t>
  </si>
  <si>
    <t>157_042_00036.sti</t>
  </si>
  <si>
    <t>inclusief deel 157-042-00013</t>
  </si>
  <si>
    <t>157_042_00037.sti</t>
  </si>
  <si>
    <t>\OR-1.02\OR-1.02-010D\OR-1.02-010D_HW_metbelasting.sti</t>
  </si>
  <si>
    <t>157_042_00043.sti</t>
  </si>
  <si>
    <t>157_042_00042.sti</t>
  </si>
  <si>
    <t>\Verschoven_MStab\OR-3.10-005B hoogwater m. belasting.sti</t>
  </si>
  <si>
    <t>002_042_00043_V.sti</t>
  </si>
  <si>
    <t>\OR-3.10\DWP 07.33\OR-3.10-006C hoogwater m. belasting.sti</t>
  </si>
  <si>
    <t>inclusief 002-042-00031 en 002-042-00032</t>
  </si>
  <si>
    <t>002_042_00048.sti</t>
  </si>
  <si>
    <t>021_042_00011.sti</t>
  </si>
  <si>
    <t>inclusief 055-042-00005, 055-042-00006 en 055-042-00007, VERKEERSBELASTING = 13</t>
  </si>
  <si>
    <t>055_042_00004.sti</t>
  </si>
  <si>
    <t>VERKEERSBELASTING = 13</t>
  </si>
  <si>
    <t>inclusief 055-042-00008</t>
  </si>
  <si>
    <t>055_042_00030.sti</t>
  </si>
  <si>
    <t>\OR-3.27\STBI\011d\011d_STBI_hoogwater_metbelasting.sti</t>
  </si>
  <si>
    <t>055_042_00039.sti</t>
  </si>
  <si>
    <t>\OR-3.42\DWP-0439\OR-3.42-012C hoogwater m. belasting.sti</t>
  </si>
  <si>
    <t>144_042_00022.sti</t>
  </si>
  <si>
    <t>028_042_00032.sti</t>
  </si>
  <si>
    <t>\WW-09\WW-09-31-02C\WW-09-31-02C_hoogwater_metbelasting.sti</t>
  </si>
  <si>
    <t>242_042_00039.sti</t>
  </si>
  <si>
    <t>\WW-09\WW-09-32-01C\WW-09-32-01C_hoogwater_metbelasting.sti</t>
  </si>
  <si>
    <t>242_042_00042.sti</t>
  </si>
  <si>
    <t>\OR-3.24\STBI hoogwater\OR-3.24-003\OR-3.24-003_hoogwater_met_belasting.sti</t>
  </si>
  <si>
    <t>049_042_00029.sti</t>
  </si>
  <si>
    <t>019</t>
  </si>
  <si>
    <t>Buurterpolder</t>
  </si>
  <si>
    <t>\OR-3.17\STBI hw\STBI-001g hw v.sti</t>
  </si>
  <si>
    <t>019_042_00019.sti</t>
  </si>
  <si>
    <t>\OR-3.17\STBI hw\STBI-001a hw v.sti</t>
  </si>
  <si>
    <t>019_042_00020.sti</t>
  </si>
  <si>
    <t>\OR-3.17\STBI hw\STBI-001e hw v.sti</t>
  </si>
  <si>
    <t>019_042_00016.sti</t>
  </si>
  <si>
    <t>\OR-3.17\STBI hw\STBI-001b teensloot hw v.sti</t>
  </si>
  <si>
    <t>inclusief deel 019-042-00002</t>
  </si>
  <si>
    <t>019_042_00009.sti</t>
  </si>
  <si>
    <t>\OR-3.17\STBI hw\STBI-001d hw v.sti</t>
  </si>
  <si>
    <t>019_042_00014.sti</t>
  </si>
  <si>
    <t>\OR-3.17\STBI hw\STBI-001c hw v.sti</t>
  </si>
  <si>
    <t>019_042_00011.sti</t>
  </si>
  <si>
    <t>074</t>
  </si>
  <si>
    <t>Kooipolder</t>
  </si>
  <si>
    <t>\OR-3.30\STBI\Hoogwater\STBI_001_002L_003_HW_metbelasting.sti</t>
  </si>
  <si>
    <t>074_042_00001.sti</t>
  </si>
  <si>
    <t>074_042_00019.sti</t>
  </si>
  <si>
    <t>\OR-3.30\STBI\Hoogwater\STBI_002A_HW_metbelasting.sti</t>
  </si>
  <si>
    <t>074_042_00007.sti</t>
  </si>
  <si>
    <t>\OR-3.30\STBI\Hoogwater\STBI_002B_HW_metbelasting.sti</t>
  </si>
  <si>
    <t>074_042_00008.sti</t>
  </si>
  <si>
    <t>\Verschoven_MStab\STBI_002C_HW_metbelasting.sti</t>
  </si>
  <si>
    <t>074_042_00009_V.sti</t>
  </si>
  <si>
    <t>\OR-3.30\STBI\Hoogwater\STBI_002I_HW_metbelasting.sti</t>
  </si>
  <si>
    <t>074_042_00015.sti</t>
  </si>
  <si>
    <t>074_042_00018.sti</t>
  </si>
  <si>
    <t>\OR-3.30\STBI\Hoogwater\STBI_002K_HW_metbelasting.sti</t>
  </si>
  <si>
    <t>074_042_00017.sti</t>
  </si>
  <si>
    <t>081</t>
  </si>
  <si>
    <t>Kaspolder &amp; Leendert de Boerspolder</t>
  </si>
  <si>
    <t>\OR-3.33 en OR-3.29\OR333_001A&amp;C_hw_metbel_exclkopsloot.sti</t>
  </si>
  <si>
    <t>081_042_00004.sti</t>
  </si>
  <si>
    <t>081_042_00002.sti</t>
  </si>
  <si>
    <t>\OR-3.24\STBI hoogwater\OR-3.24-019\OR-3.24-019_hoogwater_met_belasting (zonder kopsloot).sti</t>
  </si>
  <si>
    <t>049_042_00019.sti</t>
  </si>
  <si>
    <t>\OR-3.24\STBI hoogwater\OR-3.24-020\OR-3.24-020_hoogwater_met_belasting (zonder kopsloot).sti</t>
  </si>
  <si>
    <t>049_042_00020.sti</t>
  </si>
  <si>
    <t>\OR-3.24\STBI hoogwater\OR-3.24-023_025\OR-3.24-023_025_hoogwater_met_belasting.sti</t>
  </si>
  <si>
    <t>049_042_00045.sti</t>
  </si>
  <si>
    <t>049_042_00046.sti</t>
  </si>
  <si>
    <t>\OR-3.24\STBI hoogwater\OR-3.24-005A\OR-3.24-005A_hoogwater_met_belasting.sti</t>
  </si>
  <si>
    <t>049_042_00032.sti</t>
  </si>
  <si>
    <t>\OR-3.24\STBI hoogwater\OR-3.24-005B\OR-3.24-005B_hoogwater_met_belasting (zonder kopsloot).sti</t>
  </si>
  <si>
    <t>049_042_00033.sti</t>
  </si>
  <si>
    <t>\OR-3.24\STBI hoogwater\OR-3.24-005D\OR-3.24-005D_hoogwater_met_belasting.sti</t>
  </si>
  <si>
    <t>049_042_00035.sti</t>
  </si>
  <si>
    <t>\OR-3.24\STBI hoogwater\OR-3.24-022C\OR-3.24-022C_hoogwater_met_belasting.sti</t>
  </si>
  <si>
    <t>049_042_00044.sti</t>
  </si>
  <si>
    <t>\OR-3.24\STBI hoogwater\OR-3.24-002A\OR-3.24-002A_hoogwater_met_belasting (zonder kopsloot).sti</t>
  </si>
  <si>
    <t>049_042_00027.sti</t>
  </si>
  <si>
    <t>\OR-3.24\STBI hoogwater\OR-3.24-004B\OR-3.24-004B_hoogwater_met_belasting.sti</t>
  </si>
  <si>
    <t>049_042_00031.sti</t>
  </si>
  <si>
    <t>048</t>
  </si>
  <si>
    <t>Hellegatspolder</t>
  </si>
  <si>
    <t>\OR-3.23\STBI\002_STBI_HW_metVB.sti</t>
  </si>
  <si>
    <t>048_042_00004.sti</t>
  </si>
  <si>
    <t>\OR-3.23\STBI\005_STBI_HW_metVB.sti</t>
  </si>
  <si>
    <t>048_042_00025.sti</t>
  </si>
  <si>
    <t>\OR-3.23\STBI\007_STBI_HW_metVB.sti</t>
  </si>
  <si>
    <t>048_042_00013.sti</t>
  </si>
  <si>
    <t>\OR-3.23\STBI\008B_STBI_HW_metVB.sti</t>
  </si>
  <si>
    <t>inclusief deel 048-042-00016</t>
  </si>
  <si>
    <t>048_042_00028.sti</t>
  </si>
  <si>
    <t>\OR-3.23\STBI\001A_STBI_HW_metVB.sti</t>
  </si>
  <si>
    <t>048_042_00019.sti</t>
  </si>
  <si>
    <t>\OR-3.23\STBI\001C_STBI_DR_metVB.sti</t>
  </si>
  <si>
    <t>inclusief deel 048-042-00002</t>
  </si>
  <si>
    <t>048_042_00021.sti</t>
  </si>
  <si>
    <t>039</t>
  </si>
  <si>
    <t>Polder Gnephoek</t>
  </si>
  <si>
    <t>\Verschoven_MStab\Kadevak_001f_met_verkeer.sti</t>
  </si>
  <si>
    <t>039_042_00014_V.sti</t>
  </si>
  <si>
    <t>\OR-3.21\003b\STBI\Kadevak_003b_met_verkeer.sti</t>
  </si>
  <si>
    <t>039_042_00016.sti</t>
  </si>
  <si>
    <t>\Verschoven_MStab\Kadevak_001b.006a_met_verkeer.sti</t>
  </si>
  <si>
    <t>039_042_00018_V.sti</t>
  </si>
  <si>
    <t>\OR-3.21\001a_006b\Kadevak_001a.006b_met_verkeer.sti</t>
  </si>
  <si>
    <t>039_042_00009.sti</t>
  </si>
  <si>
    <t>039_042_00010_V.sti</t>
  </si>
  <si>
    <t>\OR-3.21\001d\Kadevak_001d_met_verkeersbelasting.sti</t>
  </si>
  <si>
    <t>039_042_00012.sti</t>
  </si>
  <si>
    <t>\Verschoven_MStab\Kadevak_003a_met_verkeer.sti</t>
  </si>
  <si>
    <t>039_042_00015_V.sti</t>
  </si>
  <si>
    <t>033</t>
  </si>
  <si>
    <t>Floris Schouten Vrouwenpolder</t>
  </si>
  <si>
    <t>\OR-3.19\001D\001D_hoogwater_Bishop_metverkeer.sti</t>
  </si>
  <si>
    <t>033_042_00020.sti</t>
  </si>
  <si>
    <t>\OR-3.19\002B\002B_hoogwater_Bishop_metverkeer.sti</t>
  </si>
  <si>
    <t>033_042_00023.sti</t>
  </si>
  <si>
    <t>\OR-3.19\003\003ks_hoogwater_Bishop_metverkeer.sti</t>
  </si>
  <si>
    <t>033_042_00024.sti</t>
  </si>
  <si>
    <t>\OR-3.19\012\0012_hoogwater_Bishop_metverkeer.sti</t>
  </si>
  <si>
    <t>033_042_00012.sti</t>
  </si>
  <si>
    <t>\OR-3.19\001B\001B_hoogwater_Bishop_metverkeer.sti</t>
  </si>
  <si>
    <t>inclusief deel 033-042-00003</t>
  </si>
  <si>
    <t>033_042_00018.sti</t>
  </si>
  <si>
    <t>\OR-3.19\002A\002A_hoogwater_Bishop_metverkeer.sti</t>
  </si>
  <si>
    <t>033_042_00022.sti</t>
  </si>
  <si>
    <t>\OR-3.15\STBI\Hoogwater\STBI_001B_HW_metbelasting.sti</t>
  </si>
  <si>
    <t>016_042_00019.sti</t>
  </si>
  <si>
    <t>\OR-3.15\STBI\Hoogwater\STBI_002B_HW_metbelasting.sti</t>
  </si>
  <si>
    <t>016_042_00021.sti</t>
  </si>
  <si>
    <t>Drooglegging aangepast BRR2_27apr2013</t>
  </si>
  <si>
    <t>\OR-3.15\STBI\Hoogwater\STBI_002A_HW_metbelasting.sti</t>
  </si>
  <si>
    <t>016_042_00020.sti</t>
  </si>
  <si>
    <t>\OR-3.15\STBI\Hoogwater\STBI_003A_HW_metbelasting.sti</t>
  </si>
  <si>
    <t>016_042_00022.sti</t>
  </si>
  <si>
    <t>\OR-3.15\STBI\Hoogwater\STBI_003C_003I_HW_metbelasting.sti</t>
  </si>
  <si>
    <t>inclusief 016-042-00006 en deel 016-032-00007</t>
  </si>
  <si>
    <t>016_042_00024.sti</t>
  </si>
  <si>
    <t>\OR-3.15\STBI\Hoogwater\STBI_003D_003F_003H_HW_metbelasting.sti</t>
  </si>
  <si>
    <t>016_042_00007.sti</t>
  </si>
  <si>
    <t>\OR-3.15\STBI\Hoogwater\STBI_003E_HW_metbelasting.sti</t>
  </si>
  <si>
    <t>016_042_00008.sti</t>
  </si>
  <si>
    <t>016_042_00009.sti</t>
  </si>
  <si>
    <t>\OR-3.15\STBI\Hoogwater\STBI_003G_HW_metbelasting.sti</t>
  </si>
  <si>
    <t>inclusief deel 016-042-00011</t>
  </si>
  <si>
    <t>016_042_00025.sti</t>
  </si>
  <si>
    <t>016_042_00026.sti</t>
  </si>
  <si>
    <t>016_042_00027.sti</t>
  </si>
  <si>
    <t>\OR-3.13\OR3.13_005C\005C_STBI_hoogwater_metvb.sti</t>
  </si>
  <si>
    <t>010_042_00011.sti</t>
  </si>
  <si>
    <t>gesplitst ivm locatie gemaal</t>
  </si>
  <si>
    <t>019_042_00008.sti</t>
  </si>
  <si>
    <t>inclusief deel 019-042-00003</t>
  </si>
  <si>
    <t>019_042_00010.sti</t>
  </si>
  <si>
    <t>inclusief 019-042-00004, 019-042-00005 en deel 019-042-00006</t>
  </si>
  <si>
    <t>019_042_00012.sti</t>
  </si>
  <si>
    <t>019_042_00015.sti</t>
  </si>
  <si>
    <t>019_042_00013.sti</t>
  </si>
  <si>
    <t>\OR-3.30\STBI\Hoogwater\STBI_002J_HW_metbelasting.sti</t>
  </si>
  <si>
    <t>inclusief deel 074-042-00003 en deel 074-042-00005</t>
  </si>
  <si>
    <t>074_042_00016.sti</t>
  </si>
  <si>
    <t>\OR-3.24\STBI hoogwater\OR-3.24-006\OR-3.24-006_hoogwater_met_belasting (zonder kopsloot).sti</t>
  </si>
  <si>
    <t>inclusief 049-042-00009</t>
  </si>
  <si>
    <t>049_042_00038.sti</t>
  </si>
  <si>
    <t>\OR-3.24\STBI hoogwater\OR-3.24-014\OR-3.24-014_hoogwater_met_belasting.sti</t>
  </si>
  <si>
    <t>inclusief 049-042-00015.</t>
  </si>
  <si>
    <t>049_042_00039.sti</t>
  </si>
  <si>
    <t>Geen verkeersbelasting uit Mstab. Verkeersbelasting uit rapportage overgenomen (Bert Koster)</t>
  </si>
  <si>
    <t>\OR-3.24\STBI hoogwater\OR-3.24-022A\OR-3.24-022A_hoogwater_met_belasting (zonder kopsloot).sti</t>
  </si>
  <si>
    <t>inclusief 049-042-00023 en 049-042-00024</t>
  </si>
  <si>
    <t>049_042_00042.sti</t>
  </si>
  <si>
    <t>\OR-3.24\STBI hoogwater\OR-3.24-022B\OR-3.24-022B_hoogwater_met_belasting.sti</t>
  </si>
  <si>
    <t>inclusief deel 049-042-00022</t>
  </si>
  <si>
    <t>049_042_00043.sti</t>
  </si>
  <si>
    <t>\OR-3.23\STBI\008C_STBI_HW_metVB.sti</t>
  </si>
  <si>
    <t>inclusief deel 048-042-00017</t>
  </si>
  <si>
    <t>048_042_00029.sti</t>
  </si>
  <si>
    <t>apart pp; niet logisch om samen te voegen</t>
  </si>
  <si>
    <t>039_042_00004_V.sti</t>
  </si>
  <si>
    <t>Mstab verschoven; droogl aangepast door Bouke d.d. 18 maart</t>
  </si>
  <si>
    <t>inclusief 039-042-00008</t>
  </si>
  <si>
    <t>039_042_00019.sti</t>
  </si>
  <si>
    <t>\OR-3.21\003c\STBI\Kadevak_003c_met_verkeer.sti</t>
  </si>
  <si>
    <t>inclusief 039-042-00006</t>
  </si>
  <si>
    <t>039_042_00017.sti</t>
  </si>
  <si>
    <t>\OR-3.19\001C\001C_hoogwater_Bishop_metverkeer.sti</t>
  </si>
  <si>
    <t>inclusied deel 033-042-00004</t>
  </si>
  <si>
    <t>033_042_00019.sti</t>
  </si>
  <si>
    <t>\OR-3.15\STBI\Hoogwater\STBI_003P_HW_metbelasting.sti</t>
  </si>
  <si>
    <t>inclusief deel 016-042-00016 en 016-042-00017</t>
  </si>
  <si>
    <t>016_042_00034.sti</t>
  </si>
  <si>
    <t>\OR-3.15\STBI\Hoogwater\STBI_003N_HW_metbelasting.sti</t>
  </si>
  <si>
    <t>inclusief deel 016-042-00015</t>
  </si>
  <si>
    <t>016_042_00032.sti</t>
  </si>
  <si>
    <t>199</t>
  </si>
  <si>
    <t>Schinkelpolder</t>
  </si>
  <si>
    <t>\GH-31.160\STBI hw\STBI-010 hw v.sti</t>
  </si>
  <si>
    <t>199_042_00002.sti</t>
  </si>
  <si>
    <t>\GH-31.160\STBI hw\STBI-020B hw v.sti</t>
  </si>
  <si>
    <t>199_042_00012.sti</t>
  </si>
  <si>
    <t>\GH-31.160\STBI hw\STBI-020F hw v.sti</t>
  </si>
  <si>
    <t>199_042_00014.sti</t>
  </si>
  <si>
    <t>199_042_00013.sti</t>
  </si>
  <si>
    <t>\GH-31.160\STBI hw\STBI-020D hw v.sti</t>
  </si>
  <si>
    <t>199_042_00007.sti</t>
  </si>
  <si>
    <t>\GH-31.160\STBI hw\STBI-020A hw v.sti</t>
  </si>
  <si>
    <t>199_042_00009.sti</t>
  </si>
  <si>
    <t>199_042_00010.sti</t>
  </si>
  <si>
    <t>199_042_00011.sti</t>
  </si>
  <si>
    <t>\GH-31.160\STBI hw\STBI-020C hw v.sti</t>
  </si>
  <si>
    <t>199_042_00006.sti</t>
  </si>
  <si>
    <t>199_042_00001.sti</t>
  </si>
  <si>
    <t>Geen verkeersbelasting uit Mstab. In overleg met HHR verkeersbelast. = 13</t>
  </si>
  <si>
    <t>199_042_00005.sti</t>
  </si>
  <si>
    <t>\Verschoven_MStab\STBI-020E hw v.sti</t>
  </si>
  <si>
    <t>inclusief deel 199-042-00004</t>
  </si>
  <si>
    <t>199_042_00008_V.sti</t>
  </si>
  <si>
    <t>\OR-3.24\STBI hoogwater\OR-3.24-017\OR-3.24-017_hoogwater_met_belasting.sti</t>
  </si>
  <si>
    <t>inclusief 049-042-00018</t>
  </si>
  <si>
    <t>049_042_00041.sti</t>
  </si>
  <si>
    <t>002_042_00001_KSV.sti</t>
  </si>
  <si>
    <t>_Kopsloot werd opgevuld</t>
  </si>
  <si>
    <t>\OR-3.42\DWP-0292\OR-3.42-005 hoogwater m. belasting.sti</t>
  </si>
  <si>
    <t>144_042_00007.sti</t>
  </si>
  <si>
    <t>te gunstige grondopbouw. Uitwijken naar som van 028-00035</t>
  </si>
  <si>
    <t>015 en016 zijn obv veilige afm goedgek. Ik zie 016 niet als subvak terugk._Berek vak 028-042-00037</t>
  </si>
  <si>
    <t>028_042_00026.sti</t>
  </si>
  <si>
    <t>Geen stijghoogte in Mstab. Aangepast door BBR 15 mei</t>
  </si>
  <si>
    <t>\OR-3.18\OR-3.18-002\Doespolder002_HW_VK5.sti</t>
  </si>
  <si>
    <t>zijn twee losliggende keringen. niet logisch om te combineren leggertechnisch</t>
  </si>
  <si>
    <t>021_042_00009_KSV.sti</t>
  </si>
  <si>
    <t>\OR-3.20\STBI_Hoogwater\Kadevak_010d_met_verkeer_kop.sti</t>
  </si>
  <si>
    <t>034_042_00037_KSV.sti</t>
  </si>
  <si>
    <t>\OR-3.10\DWP 01.14\OR-3.10-001B hoogwater m. belasting.sti</t>
  </si>
  <si>
    <t>002_042_00003_KSV.sti</t>
  </si>
  <si>
    <t>\WW-09\WW-09-32-04C\WW-09-32-04C_hoogwater_metbelasting.sti</t>
  </si>
  <si>
    <t>242_042_00043_KSV.sti</t>
  </si>
  <si>
    <t>drooglegging aangepast door Bouke d.d. 18 maart 2013 _Kopsloot werd opgevuld</t>
  </si>
  <si>
    <t>\OR-3.27\STBI\001b\001b_STBI_hoogwater_metbelasting.sti</t>
  </si>
  <si>
    <t>055_042_00025_KSV.sti</t>
  </si>
  <si>
    <t>\OR-3.18\OR-3.18-001\Doespolder001_TP_VK5.sti</t>
  </si>
  <si>
    <t>inclusief 021-042-00002</t>
  </si>
  <si>
    <t>021_042_00010_KSV.sti</t>
  </si>
  <si>
    <t>\OR-3.24\STBI hoogwater\OR-3.24-016\OR-3.24-016_hoogwater_met_belasting.sti</t>
  </si>
  <si>
    <t>049_042_00040_KSV.sti</t>
  </si>
  <si>
    <t>\OR-3.13\OR3.13_003\003_STBI_hoogwater_metvk.sti</t>
  </si>
  <si>
    <t>010_042_00003_KSV.sti</t>
  </si>
  <si>
    <t>\OR-3.13\OR3.13_005D\005D_STBI_hoogwater_metvb.sti</t>
  </si>
  <si>
    <t>010_042_00012_KSV.sti</t>
  </si>
  <si>
    <t>inclusief 242-042-00012</t>
  </si>
  <si>
    <t>242_042_00033_KSV.sti</t>
  </si>
  <si>
    <t>inclusief 242-042-00009</t>
  </si>
  <si>
    <t>242_042_00032_KSV.sti</t>
  </si>
  <si>
    <t>\WW-09\WW-09-32-04B\WW-09-32-04B_hoogwater_metbelasting.sti</t>
  </si>
  <si>
    <t>242_042_00029_KSV.sti</t>
  </si>
  <si>
    <t>\WW-09\WW-09-31-02A\WW-09-31-02A_hoogwater_metbelasting.sti</t>
  </si>
  <si>
    <t>242_042_00036_KSV.sti</t>
  </si>
  <si>
    <t>\OR-3.43\STBI_hoogwater\Kadevak_003_STBI_hoogwater_met_verkeer.sti</t>
  </si>
  <si>
    <t>inclusief 028-042-00006</t>
  </si>
  <si>
    <t>028_042_00029.sti</t>
  </si>
  <si>
    <t>te gunstige grondopbouw. Uitwijken naar som van 063-00003</t>
  </si>
  <si>
    <t>021_042_00003_KSV.sti</t>
  </si>
  <si>
    <t>\OR-3.10\DWP 05.29\OR-3.10-006A hoogwater m. belasting.sti</t>
  </si>
  <si>
    <t>inclusief 002-042-00030</t>
  </si>
  <si>
    <t>002_042_00045.sti</t>
  </si>
  <si>
    <t>boezembodem aangepast. BBR</t>
  </si>
  <si>
    <t>\OR-3.20\STBI_Hoogwater\Kadevak_004b_met_verkeer.sti</t>
  </si>
  <si>
    <t>inclusief deel 034-042-00005</t>
  </si>
  <si>
    <t>034_042_00027.sti</t>
  </si>
  <si>
    <t xml:space="preserve">StabilityInsideMStab (Bishop)_x000D_
</t>
  </si>
  <si>
    <t>242_042_00037_KSV.sti</t>
  </si>
  <si>
    <t>242_042_00044_KSV.sti</t>
  </si>
  <si>
    <t>\OR-3.30\STBI\Hoogwater\STBI_002F_HW_metbelasting.sti</t>
  </si>
  <si>
    <t>074_042_00012_KSV.sti</t>
  </si>
  <si>
    <t>\OR-3.30\STBI\Hoogwater\STBI_002G_HW_metbelasting.sti</t>
  </si>
  <si>
    <t>074_042_00013_KSV.sti</t>
  </si>
  <si>
    <t>\OR-3.30\STBI\Hoogwater\STBI_002H_HW_metbelasting.sti</t>
  </si>
  <si>
    <t>074_042_00014_KSV.sti</t>
  </si>
  <si>
    <t>\OR-3.23\STBI\006_STBI_HW_metVB.sti</t>
  </si>
  <si>
    <t>048_042_00026.sti</t>
  </si>
  <si>
    <t>\OR-3.23\STBI\001D_STBI_HW_metVB.sti</t>
  </si>
  <si>
    <t>048_042_00022.sti</t>
  </si>
  <si>
    <t>\OR-3.23\STBI\001B_STBI_HW_metVB.sti</t>
  </si>
  <si>
    <t>048_042_00020_KSV.sti</t>
  </si>
  <si>
    <t>\OR-3.23\STBI\008A_STBI_HW_metVB.sti</t>
  </si>
  <si>
    <t>048_042_00027.sti</t>
  </si>
  <si>
    <t>\OR-3.19\013\0013_hoogwater_Bishop_metverkeer.sti</t>
  </si>
  <si>
    <t>033_042_00013_KSV.sti</t>
  </si>
  <si>
    <t>\OR-3.19\001E\001E_hoogwater_Bishop_metverkeer.sti</t>
  </si>
  <si>
    <t>033_042_00021_KSV.sti</t>
  </si>
  <si>
    <t>\OR-3.19\014A\014A_hoogwater_Bishop_metverkeer_zondersloot.sti</t>
  </si>
  <si>
    <t>033_042_00029.sti</t>
  </si>
  <si>
    <t>Drooglegging 0.5 m</t>
  </si>
  <si>
    <t>\OR-3.19\014C\014C_hoogwater_Bishop_metverkeer_zondersloot.sti</t>
  </si>
  <si>
    <t>_Berekening vak 023-042-00031 aanhouden</t>
  </si>
  <si>
    <t>033_042_00030.sti</t>
  </si>
  <si>
    <t>033_042_00031.sti</t>
  </si>
  <si>
    <t>\OR-3.15\STBI\Hoogwater\STBI_003B_HW_metbelasting.sti</t>
  </si>
  <si>
    <t>016_042_00023_KSV.sti</t>
  </si>
  <si>
    <t>\OR-3.13\OR3.13_002b\002b_STBI_hoogwater_metvk.sti</t>
  </si>
  <si>
    <t>010_042_00007_KSV.sti</t>
  </si>
  <si>
    <t>\OR-3.13\OR3.13_005A\005A_STBI_hoogwater_metvb.sti</t>
  </si>
  <si>
    <t>010_042_00009_KSV.sti</t>
  </si>
  <si>
    <t>\OR-3.13\OR3.13_005A\OR3.13_005B\005B_STBI_hoogwater_metvb.sti</t>
  </si>
  <si>
    <t>010_042_00010_KSV.sti</t>
  </si>
  <si>
    <t>\OR-3.23\STBI\008D_STBI_HW_metVB.sti</t>
  </si>
  <si>
    <t>inclusief 048-042-00018</t>
  </si>
  <si>
    <t>048_042_00030_KSV.sti</t>
  </si>
  <si>
    <t>\OR-3.19\001A\001A_hoogwater_Bishop_metverkeer.sti</t>
  </si>
  <si>
    <t>inclusief deel 033-042-00002</t>
  </si>
  <si>
    <t>033_042_00017_KSV.sti</t>
  </si>
  <si>
    <t>\OR-3.19\014D\014D_hoogwater_Bishop_metverkeer.sti</t>
  </si>
  <si>
    <t>inclusief deel 033-042-00015</t>
  </si>
  <si>
    <t>033_042_00032.sti</t>
  </si>
  <si>
    <t>\OR-1.01\RP-02\STBI\RP_02_STBI_hoogwater_met_belasting_param_.sti</t>
  </si>
  <si>
    <t>104_042_00002.sti</t>
  </si>
  <si>
    <t>\OR-3.43\STBI_hoogwater\Kadevak_009_STBI_hoogwater_met_verkeer.sti</t>
  </si>
  <si>
    <t>028_042_00017.sti</t>
  </si>
  <si>
    <t>te gunstige grondopbouw. Uitwijken naar som van 028-00034.</t>
  </si>
  <si>
    <t>\OR-3.43\STBI_hoogwater\Kadevak_010_STBI_hoogwater_met_verkeer.sti</t>
  </si>
  <si>
    <t>028_042_00018.sti</t>
  </si>
  <si>
    <t>Result niet uit csv door afronding. Wellicht handmatig invoeren._ te gunstige grondopbouw. Uitwijken naar som van 028-00035</t>
  </si>
  <si>
    <t>\OR-3.20\STBI_Hoogwater\Kadevak_001_met_verkeer_kop.sti</t>
  </si>
  <si>
    <t>inclusief 034-042-00010</t>
  </si>
  <si>
    <t>034_042_00024.sti</t>
  </si>
  <si>
    <t>\OR-3.20\STBI_Hoogwater\Kadevak_002_met_verkeer_kop.sti</t>
  </si>
  <si>
    <t>inclusief 034-042-00003</t>
  </si>
  <si>
    <t>034_042_00025.sti</t>
  </si>
  <si>
    <t>\OR-3.20\STBI_Hoogwater\Kadevak_004d_met_verkeer.sti</t>
  </si>
  <si>
    <t>034_042_00029.sti</t>
  </si>
  <si>
    <t>\OR-3.20\STBI_Hoogwater\Kadevak_005_met_verkeer_kop.sti</t>
  </si>
  <si>
    <t>034_042_00007.sti</t>
  </si>
  <si>
    <t>\OR-3.20\STBI_Hoogwater\Kadevak_008_met_verkeer.sti</t>
  </si>
  <si>
    <t>inclusief 034-042-00019</t>
  </si>
  <si>
    <t>034_042_00031.sti</t>
  </si>
  <si>
    <t>\OR-3.20\STBI_Hoogwater\Kadevak_009_met_verkeer.sti</t>
  </si>
  <si>
    <t>034_042_00032.sti</t>
  </si>
  <si>
    <t>\OR-3.20\STBI_Hoogwater\Kadevak_011_met_verkeer_kop.sti</t>
  </si>
  <si>
    <t>inclusief 034-042-00017</t>
  </si>
  <si>
    <t>034_042_00040.sti</t>
  </si>
  <si>
    <t>inclusief 242-042-00016</t>
  </si>
  <si>
    <t>242_042_00035_KSV.sti</t>
  </si>
  <si>
    <t>drooglegging aangepast door Bouke d.d. 18 maart 2013_ Deze lijkt overnieuw te moeten. Geen idee waarom. _Kopsloot werd opgevuld</t>
  </si>
  <si>
    <t>\OR-3.20\STBI_Hoogwater\Kadevak_006_met_verkeer_teen.sti</t>
  </si>
  <si>
    <t>inclusief 034-042-00009</t>
  </si>
  <si>
    <t>034_042_00030.sti</t>
  </si>
  <si>
    <t>\OR-3.20\STBI_Hoogwater\Kadevak_010e_met_verkeer.sti</t>
  </si>
  <si>
    <t>034_042_00038.sti</t>
  </si>
  <si>
    <t>inclusief deel van 104-042-00004</t>
  </si>
  <si>
    <t>104_042_00014.sti</t>
  </si>
  <si>
    <t>\WW-09\WW-09-32-02A\WW-09-32-02A_hoogwater_metbelasting_.sti</t>
  </si>
  <si>
    <t>inclusief 242-042-00006, 242-042-00007 en deel 242-042-00008</t>
  </si>
  <si>
    <t>242_042_00031_KSV.sti</t>
  </si>
  <si>
    <t>\OR-3.27\STBI\002c\002c_STBI_hoogwater_metbelasting.sti</t>
  </si>
  <si>
    <t>055_042_00029.sti</t>
  </si>
  <si>
    <t>\OR-3.20\STBI_Hoogwater\Kadevak_010b_met_verkeer.sti</t>
  </si>
  <si>
    <t>034_042_00034.sti</t>
  </si>
  <si>
    <t>\OR-3.20\STBI_Hoogwater\Kadevak_010c_met_verkeer.sti</t>
  </si>
  <si>
    <t>034_042_00035.sti</t>
  </si>
  <si>
    <t>\OR-3.43\STBI_hoogwater\Kadevak_002_STBI_hoogwater_met_verkeer.sti</t>
  </si>
  <si>
    <t>inclusief 028-042-0003 en 028-042-00004</t>
  </si>
  <si>
    <t>028_042_00028.sti</t>
  </si>
  <si>
    <t>\OR-3.18\OR-3.18-007B\Doespolder_HW_VK5.sti</t>
  </si>
  <si>
    <t>inclusief deel 021-042-00006</t>
  </si>
  <si>
    <t>021_042_00014.sti</t>
  </si>
  <si>
    <t>034_042_00039.sti</t>
  </si>
  <si>
    <t>034_042_00036.sti</t>
  </si>
  <si>
    <t>\OR-3.20\STBI_Hoogwater\Kadevak_010a_met_verkeer.sti</t>
  </si>
  <si>
    <t>034_042_00033.sti</t>
  </si>
  <si>
    <t>063</t>
  </si>
  <si>
    <t>\OR-3.33 en OR-3.29\OR329_001A_hw_metbel.sti</t>
  </si>
  <si>
    <t>_Berekening vak 063-042-00003 aanhouden</t>
  </si>
  <si>
    <t>063_042_00004.sti</t>
  </si>
  <si>
    <t>\OR-3.17\STBI hw\STBI-001f hw v.sti</t>
  </si>
  <si>
    <t>019_042_00018.sti</t>
  </si>
  <si>
    <t>\OR-3.30\STBI\Hoogwater\STBI_002E_HW_metbelasting.sti</t>
  </si>
  <si>
    <t>074_042_00011_KSV.sti</t>
  </si>
  <si>
    <t>\OR-3.24\STBI hoogwater\OR-3.24-005F\OR-3.24-005F_hoogwater_met_belasting.sti</t>
  </si>
  <si>
    <t>049_042_00037.sti</t>
  </si>
  <si>
    <t>\OR-3.13\OR3.13_005E\005E_STBI_hoogwater_metvb_zonderkopsloot.sti</t>
  </si>
  <si>
    <t>010_042_00013.sti</t>
  </si>
  <si>
    <t>inclusief deel 019-042-00007</t>
  </si>
  <si>
    <t>019_042_00017.sti</t>
  </si>
  <si>
    <t>\OR-3.23\STBI\004_STBI_HW_metVB.sti</t>
  </si>
  <si>
    <t>inclusief 048-042-00006, 048-042-00007, 048-042-00008, 048-042-00009 en 048-042-00010</t>
  </si>
  <si>
    <t>048_042_00024_KSV.sti</t>
  </si>
  <si>
    <t>\OR-1.01\RP-01\STBI\RP_01_STBI_hoogwater_met_belasting_param_.sti</t>
  </si>
  <si>
    <t>104_042_00001.sti</t>
  </si>
  <si>
    <t>\OR-1.02\OR-1.02-001A\OR-1.02-001A_HW_metbelasting.sti</t>
  </si>
  <si>
    <t>157_042_00015.sti</t>
  </si>
  <si>
    <t>\OR-3.42\DWP-0044\OR-3.42-001 hoogwater m. belasting.sti</t>
  </si>
  <si>
    <t>144_042_00001.sti</t>
  </si>
  <si>
    <t>\OR-3.42\DWP-0128\OR-3.42-002A hoogwater m. belasting.sti</t>
  </si>
  <si>
    <t>144_042_00002.sti</t>
  </si>
  <si>
    <t>\OR-3.43\STBI_hoogwater\Kadevak_005_STBI_hoogwater_met_verkeer.sti</t>
  </si>
  <si>
    <t>028_042_00007.sti</t>
  </si>
  <si>
    <t>\OR-3.43\STBI_hoogwater\Kadevak_008b_STBI_hoogwater_met_verkeer.sti</t>
  </si>
  <si>
    <t>028_042_00033.sti</t>
  </si>
  <si>
    <t>\OR-3.33 en OR-3.29\OR329_001C_hw_metbel.sti</t>
  </si>
  <si>
    <t>063_042_00005.sti</t>
  </si>
  <si>
    <t>\OR-3.33 en OR-3.29\OR329_002_hw_metbel.sti</t>
  </si>
  <si>
    <t>063_042_00001.sti</t>
  </si>
  <si>
    <t>157_042_00009.sti</t>
  </si>
  <si>
    <t>157_042_00008.sti</t>
  </si>
  <si>
    <t>\OR-3.27\STBI\001a\001a_STBI_hoogwater_metbelasting.sti</t>
  </si>
  <si>
    <t>055_042_00041.sti</t>
  </si>
  <si>
    <t>\OR-3.27\STBI\011c\011c_STBI_hoogwater_metbelasting.sti</t>
  </si>
  <si>
    <t>055_042_00020.sti</t>
  </si>
  <si>
    <t>\OR-3.42\DWP-0468\OR-3.42-012D hoogwater m. belasting.sti</t>
  </si>
  <si>
    <t>inclusief deel 144-042-00012</t>
  </si>
  <si>
    <t>144_042_00023.sti</t>
  </si>
  <si>
    <t>\OR-3.43\STBI_hoogwater\Kadevak_006a_STBI_hoogwater_met_verkeer.sti</t>
  </si>
  <si>
    <t>028_042_00008.sti</t>
  </si>
  <si>
    <t>055_042_00024.sti</t>
  </si>
  <si>
    <t>\OR-3.27\STBI\002b\002b_STBI_hoogwater_metbelasting.sti</t>
  </si>
  <si>
    <t>055_042_00028.sti</t>
  </si>
  <si>
    <t>\OR-3.27\STBI\006b\006b_STBI_hoogwater_metbelasting.sti</t>
  </si>
  <si>
    <t>055_042_00034.sti</t>
  </si>
  <si>
    <t>\OR-3.42\DWP-0413\OR-3.42-012B hoogwater m. belasting.sti</t>
  </si>
  <si>
    <t>144_042_00021.sti</t>
  </si>
  <si>
    <t>063_042_00003.sti</t>
  </si>
  <si>
    <t>\OR-3.24\STBI hoogwater\OR-3.24-002B\OR-3.24-002B_hoogwater_met_belasting (zonder kopsloot).sti</t>
  </si>
  <si>
    <t>049_042_00028.sti</t>
  </si>
  <si>
    <t>\Verschoven_MStab\STBI_002D_HW_metbelasting.sti</t>
  </si>
  <si>
    <t>074_042_00010_V.sti</t>
  </si>
  <si>
    <t>\OR-3.33 en OR-3.29\OR333_001B_hw_metbel.sti</t>
  </si>
  <si>
    <t>081_042_00003.sti</t>
  </si>
  <si>
    <t>inclusief deel 039-042-00003_Berekening vak 039-042-00012 aanhouden</t>
  </si>
  <si>
    <t>039_042_00013.sti</t>
  </si>
  <si>
    <t>\OR-3.23\STBI\001E_STBI_HW_metVB.sti</t>
  </si>
  <si>
    <t>inclusief 048-042-00003</t>
  </si>
  <si>
    <t>048_042_00023.sti</t>
  </si>
  <si>
    <t>\OR-1.01\RP-03\STBI\RP_03_STBI_hoogwater_met_belasting_param_profiel_.sti</t>
  </si>
  <si>
    <t>104_042_00015.sti</t>
  </si>
  <si>
    <t>\OR-1.02\OR-1.02-005E\OR-1.02-005E_HW_metbelasting.sti</t>
  </si>
  <si>
    <t>157_042_00028.sti</t>
  </si>
  <si>
    <t>\OR-1.02\OR-1.02-005F\OR-1.02-005F_HW_metbelasting.sti</t>
  </si>
  <si>
    <t>157_042_00029.sti</t>
  </si>
  <si>
    <t>\OR-1.02\OR-1.02-001C\OR-1.02-001C_HW_metbelasting.sti</t>
  </si>
  <si>
    <t>157_042_00019.sti</t>
  </si>
  <si>
    <t>Result niet uit csv door afronding. Wellicht handmatig invoeren.</t>
  </si>
  <si>
    <t>\OR-3.15\STBI\Hoogwater\STBI_001A_HW_metbelasting.sti</t>
  </si>
  <si>
    <t>inclusief deel 016-042-00002</t>
  </si>
  <si>
    <t>016_042_00018.sti</t>
  </si>
  <si>
    <t>inclusief deel 157-042-00001</t>
  </si>
  <si>
    <t>157_042_00017.sti</t>
  </si>
  <si>
    <t>\OR-3.27\STBI\011b\011b_STBI_hoogwater_metbelasting.sti</t>
  </si>
  <si>
    <t>inclusief deel 055-042-00017 en 055-042-00019</t>
  </si>
  <si>
    <t>055_042_00038.sti</t>
  </si>
  <si>
    <t>157_042_00018.sti</t>
  </si>
  <si>
    <t>157_042_00020.sti</t>
  </si>
  <si>
    <t>\OR-1.02\OR-1.02-010B\OR-1.02-010B_HW_metbelasting.sti</t>
  </si>
  <si>
    <t>157_042_00041.sti</t>
  </si>
  <si>
    <t>Profiel_18.sti</t>
  </si>
  <si>
    <t>104_042_00025</t>
  </si>
  <si>
    <t>geen rekenprofiel aanwezig_Meenemen 400 km</t>
  </si>
  <si>
    <t>Verval 1 - 2 meter, afmetingen bepaald in standaardberekeningen</t>
  </si>
  <si>
    <t>242_042_00019</t>
  </si>
  <si>
    <t>Meenemen 400 km</t>
  </si>
  <si>
    <t>Profiel_13.sti</t>
  </si>
  <si>
    <t>inclusief 242-042-00014; geen kerende hoogte_x000D_
_Meenemen 400 km</t>
  </si>
  <si>
    <t>242_042_00034</t>
  </si>
  <si>
    <t>_x000D_
_Meenemen 400 km</t>
  </si>
  <si>
    <t>242_042_00004</t>
  </si>
  <si>
    <t>veilige afm_Meenemen 400 km</t>
  </si>
  <si>
    <t>242_042_00002</t>
  </si>
  <si>
    <t>242_042_00021</t>
  </si>
  <si>
    <t>242_042_00030</t>
  </si>
  <si>
    <t>242_042_00038</t>
  </si>
  <si>
    <t>104_042_00028</t>
  </si>
  <si>
    <t>104_042_00029</t>
  </si>
  <si>
    <t>104_042_00030</t>
  </si>
  <si>
    <t>104_042_00027</t>
  </si>
  <si>
    <t>104_042_00026</t>
  </si>
  <si>
    <t>Profiel_2.sti</t>
  </si>
  <si>
    <t>inclusief 033-042-00016</t>
  </si>
  <si>
    <t>033_042_00033</t>
  </si>
  <si>
    <t>inclusief 033-042-00009</t>
  </si>
  <si>
    <t>033_042_00026</t>
  </si>
  <si>
    <t>inclusief deel 033-042-00008</t>
  </si>
  <si>
    <t>033_042_00025</t>
  </si>
  <si>
    <t>401</t>
  </si>
  <si>
    <t>Profiel_19.sti</t>
  </si>
  <si>
    <t>401_042_00023</t>
  </si>
  <si>
    <t>\OR-1.01\RP-06\STBI\RP_06_STBI_hoogwater_met_belasting_param.sti</t>
  </si>
  <si>
    <t>104_042_00022.sti</t>
  </si>
  <si>
    <t>Boezembodem is uit rapportage bepaald (Bert Koster)</t>
  </si>
  <si>
    <t>\OR-3.43\STBI_hoogwater\Kadevak_001_016_STBI_hoogwater_met_verkeer.sti</t>
  </si>
  <si>
    <t>028_042_00001.sti</t>
  </si>
  <si>
    <t>\OR-3.10\DWP 05.16\OR-3.10-006B2 hoogwater m. belasting.sti</t>
  </si>
  <si>
    <t>002_042_00024.sti</t>
  </si>
  <si>
    <t>Boezembodem_aangepast_BRR</t>
  </si>
  <si>
    <t>028_042_00027.sti</t>
  </si>
  <si>
    <t>\OR-3.10\DWP 03.07\OR-3.10-004B3 hoogwater m. belasting.sti</t>
  </si>
  <si>
    <t>002_042_00011.sti</t>
  </si>
  <si>
    <t>\OR-3.24\STBI hoogwater\OR-3.24-011\OR-3.24-011_hoogwater_met_belasting (zonder kopsloot).sti</t>
  </si>
  <si>
    <t>049_042_00012.sti</t>
  </si>
  <si>
    <t>drooglegging aangepast door Bouke d.d. 18 maart 2013 _ Result niet uit csv door afronding. Handmatig ingevoerd</t>
  </si>
  <si>
    <t>\OR-3.15\STBI\Hoogwater\STBI_003J_003L_HW_metbelasting.sti</t>
  </si>
  <si>
    <t>inclusief deel 016-042-00013</t>
  </si>
  <si>
    <t>016_042_00030.sti</t>
  </si>
  <si>
    <t>002_042_00018.sti</t>
  </si>
  <si>
    <t>002_042_00023.sti</t>
  </si>
  <si>
    <t>002_042_00025.sti</t>
  </si>
  <si>
    <t>002_042_00027.sti</t>
  </si>
  <si>
    <t>\OR-1.01\RP-04\STBI\RP_04_STBI_hoogwater_met_belasting_param.sti</t>
  </si>
  <si>
    <t>104_042_00016.sti</t>
  </si>
  <si>
    <t>104_042_00018.sti</t>
  </si>
  <si>
    <t>104_042_00017.sti</t>
  </si>
  <si>
    <t>104_042_00024.sti</t>
  </si>
  <si>
    <t>\OR-1.01\RP-08\STBI\RP_08_STBI_hoogwater_met_belasting_param.sti</t>
  </si>
  <si>
    <t>104_042_00031.sti</t>
  </si>
  <si>
    <t>104_042_00032.sti</t>
  </si>
  <si>
    <t>104_042_00033.sti</t>
  </si>
  <si>
    <t>\OR-3.24\STBI hoogwater\OR-3.24-001\OR-3.24-001_hoogwater_met_belasting.sti</t>
  </si>
  <si>
    <t>049_042_00001.sti</t>
  </si>
  <si>
    <t>\OR-3.15\STBI\Hoogwater\STBI_003K_HW_metbelasting.sti</t>
  </si>
  <si>
    <t>016_042_00029.sti</t>
  </si>
  <si>
    <t>\Verschoven_MStab\Kadevak_001c_met_verkeer.sti</t>
  </si>
  <si>
    <t>inclusief deel 039-042-00002</t>
  </si>
  <si>
    <t>039_042_00011_V.sti</t>
  </si>
  <si>
    <t>inclusief deel 016-042-00012</t>
  </si>
  <si>
    <t>016_042_00028.sti</t>
  </si>
  <si>
    <t>\OR-3.24\STBI hoogwater\OR-3.24-005C\OR-3.24-005C_hoogwater_met_belasting.sti</t>
  </si>
  <si>
    <t>inclusief 049-042-00006 en deel 049-042-00007</t>
  </si>
  <si>
    <t>049_042_00034.sti</t>
  </si>
  <si>
    <t>049_042_00047.sti</t>
  </si>
  <si>
    <t>\OR-3.24\STBI hoogwater\OR-3.24-013\OR-3.24-013_hoogwater_met_belasting.sti</t>
  </si>
  <si>
    <t>049_042_00013.sti</t>
  </si>
  <si>
    <t>drooglegging aangepast door Bouke d.d. 18 maart 2013_ Berekening uitgevoerd met te kort profiel. Moet nog overnieuw</t>
  </si>
  <si>
    <t>\OR-3.24\STBI hoogwater\OR-3.24-005E\OR-3.24-005E_hoogwater_met_belasting (zonder kopsloot).sti</t>
  </si>
  <si>
    <t>049_042_00036.sti</t>
  </si>
  <si>
    <t>\OR-1.01\RP-05\STBI\RP_05_STBI_hoogwater_met_belasting_param.sti</t>
  </si>
  <si>
    <t>104_042_00019.sti</t>
  </si>
  <si>
    <t>inclusief deel 104-042-00007</t>
  </si>
  <si>
    <t>104_042_00020.sti</t>
  </si>
  <si>
    <t>104_042_00021.sti</t>
  </si>
  <si>
    <t>104_042_00023.sti</t>
  </si>
  <si>
    <t>Profiel_7.sti</t>
  </si>
  <si>
    <t>049_042_00010</t>
  </si>
  <si>
    <t>Klein verval (&lt;1 meter), standaard afmetingen 1:3 en 11 meter beschermingszone</t>
  </si>
  <si>
    <t>242_042_00003</t>
  </si>
  <si>
    <t>242_042_00020</t>
  </si>
  <si>
    <t>033_042_00027</t>
  </si>
  <si>
    <t>033_042_00028</t>
  </si>
  <si>
    <t>401_042_00021</t>
  </si>
  <si>
    <t>401_042_00022</t>
  </si>
  <si>
    <t>OR_1.01_012A</t>
  </si>
  <si>
    <t>104_042_00011</t>
  </si>
  <si>
    <t>OR_1.02_003A</t>
  </si>
  <si>
    <t>157_042_00004</t>
  </si>
  <si>
    <t>OR_1.02_004B</t>
  </si>
  <si>
    <t>157_042_00005</t>
  </si>
  <si>
    <t>OR_1.02_006C</t>
  </si>
  <si>
    <t>157_042_00010</t>
  </si>
  <si>
    <t>OR_1.02_010A</t>
  </si>
  <si>
    <t>157_042_00014</t>
  </si>
  <si>
    <t>OR_3.42_013</t>
  </si>
  <si>
    <t>144_042_00014</t>
  </si>
  <si>
    <t>OR_3.10_002</t>
  </si>
  <si>
    <t>OR_3.10_004A4</t>
  </si>
  <si>
    <t>OR_3.10_005B</t>
  </si>
  <si>
    <t>002_042_00015</t>
  </si>
  <si>
    <t>OR_3.10_007B</t>
  </si>
  <si>
    <t>002_042_00037</t>
  </si>
  <si>
    <t>OR_3.10_008</t>
  </si>
  <si>
    <t>OR_3.42_003</t>
  </si>
  <si>
    <t>OR_3.42_004</t>
  </si>
  <si>
    <t>OR_3.42_010</t>
  </si>
  <si>
    <t>144_042_00008</t>
  </si>
  <si>
    <t>OR_3.43_007</t>
  </si>
  <si>
    <t>028_042_00011</t>
  </si>
  <si>
    <t>OR_3.43_011</t>
  </si>
  <si>
    <t>028_042_00019</t>
  </si>
  <si>
    <t>OR_3.43_012</t>
  </si>
  <si>
    <t>028_042_00021</t>
  </si>
  <si>
    <t>OR_3.18_006B</t>
  </si>
  <si>
    <t>021_042_00004</t>
  </si>
  <si>
    <t>OR_3.18_007C</t>
  </si>
  <si>
    <t>021_042_00006</t>
  </si>
  <si>
    <t>OR_1.02_009B</t>
  </si>
  <si>
    <t>157_042_00012</t>
  </si>
  <si>
    <t>OR_3.10_001A</t>
  </si>
  <si>
    <t>002_042_00002</t>
  </si>
  <si>
    <t>OR_3.10_004A1</t>
  </si>
  <si>
    <t>OR_3.10_004B1</t>
  </si>
  <si>
    <t>OR_3.10_004A2</t>
  </si>
  <si>
    <t>OR_3.10_004B2</t>
  </si>
  <si>
    <t>002_042_00008</t>
  </si>
  <si>
    <t>OR_3.10_004A3</t>
  </si>
  <si>
    <t>002_042_00010</t>
  </si>
  <si>
    <t>OR_1.02_004A</t>
  </si>
  <si>
    <t>OR_1.02_005B</t>
  </si>
  <si>
    <t>157_042_00007</t>
  </si>
  <si>
    <t>OR_1.02_005C</t>
  </si>
  <si>
    <t>OR_1.02_005D</t>
  </si>
  <si>
    <t>OR_1.02_006A</t>
  </si>
  <si>
    <t>OR_1.02_006B</t>
  </si>
  <si>
    <t>OR_1.02_006D</t>
  </si>
  <si>
    <t>OR_1.02_009E</t>
  </si>
  <si>
    <t>157_042_00013</t>
  </si>
  <si>
    <t>OR_1.02_009D</t>
  </si>
  <si>
    <t>WW_09_32_01B</t>
  </si>
  <si>
    <t>242_042_00026</t>
  </si>
  <si>
    <t>OR_3.27_003</t>
  </si>
  <si>
    <t>OR_3.27_005a</t>
  </si>
  <si>
    <t>OR_3.27_006a</t>
  </si>
  <si>
    <t>055_042_00013</t>
  </si>
  <si>
    <t>OR_3.27_007a</t>
  </si>
  <si>
    <t>055_042_00014</t>
  </si>
  <si>
    <t>OR_3.27_011e</t>
  </si>
  <si>
    <t>055_042_00021</t>
  </si>
  <si>
    <t>OR_3.18_007A</t>
  </si>
  <si>
    <t>021_042_00005</t>
  </si>
  <si>
    <t>OR_3.24_004A</t>
  </si>
  <si>
    <t>049_042_00004</t>
  </si>
  <si>
    <t>OR_3.24_010</t>
  </si>
  <si>
    <t>OR_3.15_003M</t>
  </si>
  <si>
    <t>016_042_00013</t>
  </si>
  <si>
    <t>OR_3.15_003O</t>
  </si>
  <si>
    <t>016_042_00015</t>
  </si>
  <si>
    <t>OR_3.13_001</t>
  </si>
  <si>
    <t>OR_3.13_002C</t>
  </si>
  <si>
    <t>010_042_00002</t>
  </si>
  <si>
    <t>OR_3.13_004</t>
  </si>
  <si>
    <t>OR_3.13_002A</t>
  </si>
  <si>
    <t>OR_1.02_005A</t>
  </si>
  <si>
    <t>157_042_00006</t>
  </si>
  <si>
    <t>OR_1.02_009A</t>
  </si>
  <si>
    <t>157_042_00011</t>
  </si>
  <si>
    <t>OR_3.10_004B4</t>
  </si>
  <si>
    <t>002_042_00013</t>
  </si>
  <si>
    <t>OR_3.10_006B1</t>
  </si>
  <si>
    <t>002_042_00020</t>
  </si>
  <si>
    <t>OR_3.10_006B3</t>
  </si>
  <si>
    <t>OR_3.10_006B4</t>
  </si>
  <si>
    <t>002_042_00028</t>
  </si>
  <si>
    <t>OR_3.10_007A</t>
  </si>
  <si>
    <t>002_042_00033</t>
  </si>
  <si>
    <t>OR_3.10_007C</t>
  </si>
  <si>
    <t>002_042_00038</t>
  </si>
  <si>
    <t>WW_09_32_02B</t>
  </si>
  <si>
    <t>WW_09_32_01A</t>
  </si>
  <si>
    <t>242_042_00024</t>
  </si>
  <si>
    <t>WW_09_31_01B</t>
  </si>
  <si>
    <t>WW_09_32_04D</t>
  </si>
  <si>
    <t>OR_3.20_004a</t>
  </si>
  <si>
    <t>034_042_00004</t>
  </si>
  <si>
    <t>OR_3.20_004c</t>
  </si>
  <si>
    <t>034_042_00005</t>
  </si>
  <si>
    <t>OR_3.27_001c</t>
  </si>
  <si>
    <t>055_042_00002</t>
  </si>
  <si>
    <t>OR_3.27_002a</t>
  </si>
  <si>
    <t>055_042_00003</t>
  </si>
  <si>
    <t>OR_3.27_005b</t>
  </si>
  <si>
    <t>055_042_00011</t>
  </si>
  <si>
    <t>OR_3.27_005c</t>
  </si>
  <si>
    <t>055_042_00012</t>
  </si>
  <si>
    <t>OR_3.27_007b</t>
  </si>
  <si>
    <t>055_042_00015</t>
  </si>
  <si>
    <t>OR_3.27_011a</t>
  </si>
  <si>
    <t>055_042_00017</t>
  </si>
  <si>
    <t>OR_3.42_002B</t>
  </si>
  <si>
    <t>144_042_00003</t>
  </si>
  <si>
    <t>OR_3.42_012A</t>
  </si>
  <si>
    <t>144_042_00011</t>
  </si>
  <si>
    <t>OR_3.42_011</t>
  </si>
  <si>
    <t>144_042_00009</t>
  </si>
  <si>
    <t>OR_3.43_006b</t>
  </si>
  <si>
    <t>028_042_00009</t>
  </si>
  <si>
    <t>OR_3.43_008c</t>
  </si>
  <si>
    <t>028_042_00015</t>
  </si>
  <si>
    <t>OR_3.43_013</t>
  </si>
  <si>
    <t>OR_3.43_014</t>
  </si>
  <si>
    <t>028_042_00024</t>
  </si>
  <si>
    <t>OR_1.02_001B</t>
  </si>
  <si>
    <t>157_042_00001</t>
  </si>
  <si>
    <t>OR_1.02_009C</t>
  </si>
  <si>
    <t>OR_1.02_010D</t>
  </si>
  <si>
    <t>OR_1.02_010C</t>
  </si>
  <si>
    <t>OR_3.10_005A</t>
  </si>
  <si>
    <t>OR_3.10_006C</t>
  </si>
  <si>
    <t>002_042_00030</t>
  </si>
  <si>
    <t>OR_3.18_006A</t>
  </si>
  <si>
    <t>OR_3.27_002d</t>
  </si>
  <si>
    <t>055_042_00007</t>
  </si>
  <si>
    <t>OR_3.27_011d</t>
  </si>
  <si>
    <t>OR_3.42_012C</t>
  </si>
  <si>
    <t>144_042_00012</t>
  </si>
  <si>
    <t>OR_3.43_008a</t>
  </si>
  <si>
    <t>028_042_00014</t>
  </si>
  <si>
    <t>WW_09_31_02C</t>
  </si>
  <si>
    <t>242_042_00018</t>
  </si>
  <si>
    <t>WW_09_32_01C</t>
  </si>
  <si>
    <t>OR_3.24_003</t>
  </si>
  <si>
    <t>049_042_00003</t>
  </si>
  <si>
    <t>OR_3.17_001g</t>
  </si>
  <si>
    <t>019_042_00007</t>
  </si>
  <si>
    <t>OR_3.17_001a</t>
  </si>
  <si>
    <t>OR_3.17_001e</t>
  </si>
  <si>
    <t>019_042_00006</t>
  </si>
  <si>
    <t>OR_3.17_001b</t>
  </si>
  <si>
    <t>019_042_00001</t>
  </si>
  <si>
    <t>OR_3.17_001d teensloot</t>
  </si>
  <si>
    <t>OR_3.17_001c damwand</t>
  </si>
  <si>
    <t>019_042_00003</t>
  </si>
  <si>
    <t>OR_3.30_001</t>
  </si>
  <si>
    <t>OR_3.30_003</t>
  </si>
  <si>
    <t>074_042_00006</t>
  </si>
  <si>
    <t>OR_3.30_002A</t>
  </si>
  <si>
    <t>074_042_00002</t>
  </si>
  <si>
    <t>OR_3.30_002B</t>
  </si>
  <si>
    <t>OR_3.30_002C</t>
  </si>
  <si>
    <t>OR_3.30_002I</t>
  </si>
  <si>
    <t>074_042_00003</t>
  </si>
  <si>
    <t>OR_3.30_002L</t>
  </si>
  <si>
    <t>074_042_00005</t>
  </si>
  <si>
    <t>OR_3.30_002K</t>
  </si>
  <si>
    <t>OR_3.33_001C</t>
  </si>
  <si>
    <t>081_042_00001</t>
  </si>
  <si>
    <t>OR_3.33_001A</t>
  </si>
  <si>
    <t>OR_3.24_019</t>
  </si>
  <si>
    <t>OR_3.24_020</t>
  </si>
  <si>
    <t>OR_3.24_023</t>
  </si>
  <si>
    <t>049_042_00025</t>
  </si>
  <si>
    <t>OR_3.24_025</t>
  </si>
  <si>
    <t>049_042_00026</t>
  </si>
  <si>
    <t>OR_3.24_005A</t>
  </si>
  <si>
    <t>049_042_00005</t>
  </si>
  <si>
    <t>OR_3.24_005B</t>
  </si>
  <si>
    <t>OR_3.24_005D</t>
  </si>
  <si>
    <t>OR_3.24_022C</t>
  </si>
  <si>
    <t>049_042_00021</t>
  </si>
  <si>
    <t>OR_3.24_002A</t>
  </si>
  <si>
    <t>049_042_00002</t>
  </si>
  <si>
    <t>OR_3.24_004B</t>
  </si>
  <si>
    <t>OR_3.23_002</t>
  </si>
  <si>
    <t>OR_3.23_005</t>
  </si>
  <si>
    <t>048_042_00011</t>
  </si>
  <si>
    <t>OR_3.23_007</t>
  </si>
  <si>
    <t>OR_3.23_008B</t>
  </si>
  <si>
    <t>048_042_00015</t>
  </si>
  <si>
    <t>OR_3.23_001A</t>
  </si>
  <si>
    <t>048_042_00001</t>
  </si>
  <si>
    <t>OR_3.23_001C</t>
  </si>
  <si>
    <t>OR_3.21_001f</t>
  </si>
  <si>
    <t>039_042_00003</t>
  </si>
  <si>
    <t>OR_3.21_003b</t>
  </si>
  <si>
    <t>039_042_00005</t>
  </si>
  <si>
    <t>OR_3.21_006a</t>
  </si>
  <si>
    <t>039_042_00007</t>
  </si>
  <si>
    <t>OR_3.21_001a</t>
  </si>
  <si>
    <t>039_042_00001</t>
  </si>
  <si>
    <t>OR_3.21_001b</t>
  </si>
  <si>
    <t>OR_3.21_001d</t>
  </si>
  <si>
    <t>039_042_00002</t>
  </si>
  <si>
    <t>OR_3.21_003a</t>
  </si>
  <si>
    <t>OR_3.19_001D</t>
  </si>
  <si>
    <t>033_042_00004</t>
  </si>
  <si>
    <t>OR_3.19_002B</t>
  </si>
  <si>
    <t>033_042_00005</t>
  </si>
  <si>
    <t>OR_3.19_003</t>
  </si>
  <si>
    <t>033_042_00006</t>
  </si>
  <si>
    <t>OR_3.19_012</t>
  </si>
  <si>
    <t>OR_3.19_001B</t>
  </si>
  <si>
    <t>033_042_00002</t>
  </si>
  <si>
    <t>OR_3.19_002A</t>
  </si>
  <si>
    <t>OR_3.15_001B</t>
  </si>
  <si>
    <t>016_042_00002</t>
  </si>
  <si>
    <t>OR_3.15_002B</t>
  </si>
  <si>
    <t>016_042_00003</t>
  </si>
  <si>
    <t>OR_3.15_002A</t>
  </si>
  <si>
    <t>OR_3.15_003A</t>
  </si>
  <si>
    <t>016_042_00004</t>
  </si>
  <si>
    <t>OR_3.15_003C</t>
  </si>
  <si>
    <t>016_042_00005</t>
  </si>
  <si>
    <t>OR_3.15_003D</t>
  </si>
  <si>
    <t>OR_3.15_003E</t>
  </si>
  <si>
    <t>OR_3.15_003F</t>
  </si>
  <si>
    <t>OR_3.15_003G</t>
  </si>
  <si>
    <t>016_042_00010</t>
  </si>
  <si>
    <t>OR_3.15_003H</t>
  </si>
  <si>
    <t>016_042_00011</t>
  </si>
  <si>
    <t>OR_3.15_003I</t>
  </si>
  <si>
    <t>OR_3.13_005C</t>
  </si>
  <si>
    <t>010_042_00005</t>
  </si>
  <si>
    <t>OR_3.17_001c</t>
  </si>
  <si>
    <t>019_042_00002</t>
  </si>
  <si>
    <t>OR_3.17_001d</t>
  </si>
  <si>
    <t>OR_3.30_002J</t>
  </si>
  <si>
    <t>074_042_00004</t>
  </si>
  <si>
    <t>OR_3.24_006</t>
  </si>
  <si>
    <t>049_042_00008</t>
  </si>
  <si>
    <t>OR_3.24_014</t>
  </si>
  <si>
    <t>049_042_00014</t>
  </si>
  <si>
    <t>OR_3.24_022A</t>
  </si>
  <si>
    <t>049_042_00022</t>
  </si>
  <si>
    <t>OR_3.24_022B</t>
  </si>
  <si>
    <t>OR_3.23_008C</t>
  </si>
  <si>
    <t>048_042_00016</t>
  </si>
  <si>
    <t>OR_3.21_006b</t>
  </si>
  <si>
    <t>OR_3.21_003c</t>
  </si>
  <si>
    <t>OR_3.19_001C</t>
  </si>
  <si>
    <t>033_042_00003</t>
  </si>
  <si>
    <t>OR_3.15_003P</t>
  </si>
  <si>
    <t>OR_3.15_003N</t>
  </si>
  <si>
    <t>016_042_00014</t>
  </si>
  <si>
    <t>GH_31.160.010</t>
  </si>
  <si>
    <t>GH_31.160.020B</t>
  </si>
  <si>
    <t>199_042_00003</t>
  </si>
  <si>
    <t>GH_31.160.020F</t>
  </si>
  <si>
    <t>GH_31.160.020D</t>
  </si>
  <si>
    <t>199_042_00004</t>
  </si>
  <si>
    <t>GH_31.160.020A</t>
  </si>
  <si>
    <t>GH_31.160.020C</t>
  </si>
  <si>
    <t>GH_31.160.020G</t>
  </si>
  <si>
    <t>GH_31.160.020E</t>
  </si>
  <si>
    <t>OR_3.24_017</t>
  </si>
  <si>
    <t>049_042_00017</t>
  </si>
  <si>
    <t>OR_3.42_005</t>
  </si>
  <si>
    <t>OR_3.43_015</t>
  </si>
  <si>
    <t>OR_3.18_002</t>
  </si>
  <si>
    <t>OR_3.20_010d</t>
  </si>
  <si>
    <t>034_042_00014</t>
  </si>
  <si>
    <t>OR_3.10_001B</t>
  </si>
  <si>
    <t>WW_09_32_04C</t>
  </si>
  <si>
    <t>242_042_00028</t>
  </si>
  <si>
    <t>OR_3.27_001b</t>
  </si>
  <si>
    <t>055_042_00001</t>
  </si>
  <si>
    <t>OR_3.18_001</t>
  </si>
  <si>
    <t>021_042_00001</t>
  </si>
  <si>
    <t>OR_3.24_016</t>
  </si>
  <si>
    <t>049_042_00016</t>
  </si>
  <si>
    <t>OR_3.13_003</t>
  </si>
  <si>
    <t>OR_3.13_005D</t>
  </si>
  <si>
    <t>242_042_00011</t>
  </si>
  <si>
    <t>242_042_00008</t>
  </si>
  <si>
    <t>WW_09_32_04B</t>
  </si>
  <si>
    <t>WW_09_31_02A</t>
  </si>
  <si>
    <t>242_042_00017</t>
  </si>
  <si>
    <t>OR_3.43_003</t>
  </si>
  <si>
    <t>028_042_00005</t>
  </si>
  <si>
    <t>OR_3.10_006A4</t>
  </si>
  <si>
    <t>002_042_00029</t>
  </si>
  <si>
    <t>OR_3.20_004b</t>
  </si>
  <si>
    <t>OR_3.30_002F</t>
  </si>
  <si>
    <t>OR_3.30_002G</t>
  </si>
  <si>
    <t>OR_3.30_002H</t>
  </si>
  <si>
    <t>OR_3.23_006</t>
  </si>
  <si>
    <t>048_042_00012</t>
  </si>
  <si>
    <t>OR_3.23_001D</t>
  </si>
  <si>
    <t>048_042_00002</t>
  </si>
  <si>
    <t>OR_3.23_001B</t>
  </si>
  <si>
    <t>OR_3.23_008A</t>
  </si>
  <si>
    <t>048_042_00014</t>
  </si>
  <si>
    <t>OR_3.19_013</t>
  </si>
  <si>
    <t>OR_3.19_001E</t>
  </si>
  <si>
    <t>OR_3.19_014A</t>
  </si>
  <si>
    <t>033_042_00015</t>
  </si>
  <si>
    <t>OR_3.19_014B</t>
  </si>
  <si>
    <t>OR_3.19_014C</t>
  </si>
  <si>
    <t>OR_3.15_003B</t>
  </si>
  <si>
    <t>OR_3.13_002B</t>
  </si>
  <si>
    <t>OR_3.13_005A</t>
  </si>
  <si>
    <t>OR_3.13_005B</t>
  </si>
  <si>
    <t>OR_3.23_008D</t>
  </si>
  <si>
    <t>048_042_00017</t>
  </si>
  <si>
    <t>OR_3.19_001A</t>
  </si>
  <si>
    <t>033_042_00001</t>
  </si>
  <si>
    <t>OR_3.19_014D</t>
  </si>
  <si>
    <t>033_042_00014</t>
  </si>
  <si>
    <t>OR_1.01_002A</t>
  </si>
  <si>
    <t>OR_3.43_009</t>
  </si>
  <si>
    <t>OR_3.43_010</t>
  </si>
  <si>
    <t>OR_3.20_001</t>
  </si>
  <si>
    <t>034_042_00001</t>
  </si>
  <si>
    <t>OR_3.20_002</t>
  </si>
  <si>
    <t>034_042_00002</t>
  </si>
  <si>
    <t>OR_3.20_004d</t>
  </si>
  <si>
    <t>034_042_00006</t>
  </si>
  <si>
    <t>OR_3.20_005</t>
  </si>
  <si>
    <t>OR_3.20_008</t>
  </si>
  <si>
    <t>034_042_00018</t>
  </si>
  <si>
    <t>OR_3.20_009</t>
  </si>
  <si>
    <t>034_042_00011</t>
  </si>
  <si>
    <t>OR_3.20_011</t>
  </si>
  <si>
    <t>034_042_00016</t>
  </si>
  <si>
    <t>242_042_00015</t>
  </si>
  <si>
    <t>OR_3.20_006</t>
  </si>
  <si>
    <t>034_042_00008</t>
  </si>
  <si>
    <t>OR_3.20_010e</t>
  </si>
  <si>
    <t>034_042_00015</t>
  </si>
  <si>
    <t>OR_1.01_003A</t>
  </si>
  <si>
    <t>104_042_00003</t>
  </si>
  <si>
    <t>WW_09_32_02A</t>
  </si>
  <si>
    <t>242_042_00005</t>
  </si>
  <si>
    <t>OR_3.27_002c</t>
  </si>
  <si>
    <t>OR_3.20_010b</t>
  </si>
  <si>
    <t>034_042_00012</t>
  </si>
  <si>
    <t>OR_3.20_010c</t>
  </si>
  <si>
    <t>034_042_00013</t>
  </si>
  <si>
    <t>OR_3.43_002</t>
  </si>
  <si>
    <t>028_042_00002</t>
  </si>
  <si>
    <t>OR_3.18_007B</t>
  </si>
  <si>
    <t>OR_3.20_010a</t>
  </si>
  <si>
    <t>OR_3.29_001B</t>
  </si>
  <si>
    <t>063_042_00002</t>
  </si>
  <si>
    <t>OR_3.17_001f dw &amp; besch</t>
  </si>
  <si>
    <t>OR_3.30_002E</t>
  </si>
  <si>
    <t>OR_3.24_005F</t>
  </si>
  <si>
    <t>049_042_00007</t>
  </si>
  <si>
    <t>OR_3.13_005E</t>
  </si>
  <si>
    <t>OR_3.17_001f</t>
  </si>
  <si>
    <t>OR_3.23_004</t>
  </si>
  <si>
    <t>048_042_00005</t>
  </si>
  <si>
    <t>OR_1.01_001A</t>
  </si>
  <si>
    <t>OR_1.02_001A</t>
  </si>
  <si>
    <t>OR_3.42_001</t>
  </si>
  <si>
    <t>OR_3.42_002A</t>
  </si>
  <si>
    <t>OR_3.43_005</t>
  </si>
  <si>
    <t>OR_3.43_008b</t>
  </si>
  <si>
    <t>OR_3.29_001C</t>
  </si>
  <si>
    <t>OR_3.29_002</t>
  </si>
  <si>
    <t>OR_1.02_005H</t>
  </si>
  <si>
    <t>OR_1.02_005G</t>
  </si>
  <si>
    <t>OR_3.27_001a</t>
  </si>
  <si>
    <t>055_042_00022</t>
  </si>
  <si>
    <t>OR_3.27_011c</t>
  </si>
  <si>
    <t>OR_3.42_012D</t>
  </si>
  <si>
    <t>144_042_00013</t>
  </si>
  <si>
    <t>OR_3.43_006a</t>
  </si>
  <si>
    <t>OR_3.27_002b</t>
  </si>
  <si>
    <t>OR_3.27_006b</t>
  </si>
  <si>
    <t>OR_3.42_012B</t>
  </si>
  <si>
    <t>OR_3.29_001A</t>
  </si>
  <si>
    <t>OR_3.24_002B</t>
  </si>
  <si>
    <t>OR_3.30_002D</t>
  </si>
  <si>
    <t>OR_3.33_001B</t>
  </si>
  <si>
    <t>OR_3.21_001e</t>
  </si>
  <si>
    <t>OR_3.23_001E</t>
  </si>
  <si>
    <t>OR_1.01_003C</t>
  </si>
  <si>
    <t>104_042_00004</t>
  </si>
  <si>
    <t>OR_1.02_005E</t>
  </si>
  <si>
    <t>OR_1.02_005F</t>
  </si>
  <si>
    <t>OR_1.02_002B</t>
  </si>
  <si>
    <t>157_042_00003</t>
  </si>
  <si>
    <t>OR_3.15_001A</t>
  </si>
  <si>
    <t>016_042_00001</t>
  </si>
  <si>
    <t>OR_1.02_001C</t>
  </si>
  <si>
    <t>157_042_00002</t>
  </si>
  <si>
    <t>OR_3.27_011b</t>
  </si>
  <si>
    <t>055_042_00018</t>
  </si>
  <si>
    <t>OR_1.02_002A</t>
  </si>
  <si>
    <t>OR_1.02_002C</t>
  </si>
  <si>
    <t>OR_1.02_010B</t>
  </si>
  <si>
    <t>OR_1.01_007A</t>
  </si>
  <si>
    <t>104_042_00013</t>
  </si>
  <si>
    <t>WW_09_31_01A</t>
  </si>
  <si>
    <t>WW_09_32_03</t>
  </si>
  <si>
    <t>242_042_00013</t>
  </si>
  <si>
    <t>WW_09_31_01C</t>
  </si>
  <si>
    <t>WW_09_32_04A</t>
  </si>
  <si>
    <t>WW_09_31_02B</t>
  </si>
  <si>
    <t>OR_1.01_007D</t>
  </si>
  <si>
    <t>OR_1.01_007E</t>
  </si>
  <si>
    <t>OR_1.01_007F</t>
  </si>
  <si>
    <t>OR_1.01_007C</t>
  </si>
  <si>
    <t>OR_1.01_007B</t>
  </si>
  <si>
    <t>OR_3.19_014E</t>
  </si>
  <si>
    <t>OR_3.19_005B</t>
  </si>
  <si>
    <t>033_042_00008</t>
  </si>
  <si>
    <t>OR_3.19_005A</t>
  </si>
  <si>
    <t>033_042_00007</t>
  </si>
  <si>
    <t>GH_32.190.060A</t>
  </si>
  <si>
    <t>OR_1.01_006A</t>
  </si>
  <si>
    <t>104_042_00008</t>
  </si>
  <si>
    <t>OR_3.43_001</t>
  </si>
  <si>
    <t>OR_3.10_006B2</t>
  </si>
  <si>
    <t>OR_3.43_016</t>
  </si>
  <si>
    <t>OR_3.10_004B3</t>
  </si>
  <si>
    <t>OR_3.24_011</t>
  </si>
  <si>
    <t>OR_3.15_003L</t>
  </si>
  <si>
    <t>016_042_00012</t>
  </si>
  <si>
    <t>OR_3.10_006A1</t>
  </si>
  <si>
    <t>OR_3.10_006A2</t>
  </si>
  <si>
    <t>OR_3.10_006A3</t>
  </si>
  <si>
    <t>OR_1.01_003D</t>
  </si>
  <si>
    <t>OR_1.01_004B</t>
  </si>
  <si>
    <t>104_042_00005</t>
  </si>
  <si>
    <t>OR_1.01_004A</t>
  </si>
  <si>
    <t>OR_1.01_006C</t>
  </si>
  <si>
    <t>OR_1.01_009A</t>
  </si>
  <si>
    <t>104_042_00009</t>
  </si>
  <si>
    <t>OR_1.01_009B</t>
  </si>
  <si>
    <t>OR_1.01_009C</t>
  </si>
  <si>
    <t>OR_3.24_001</t>
  </si>
  <si>
    <t>OR_3.15_003K</t>
  </si>
  <si>
    <t>OR_3.21_001c I</t>
  </si>
  <si>
    <t>OR_3.15_003J</t>
  </si>
  <si>
    <t>OR_3.24_005C</t>
  </si>
  <si>
    <t>OR_3.24_013</t>
  </si>
  <si>
    <t>OR_3.24_005E</t>
  </si>
  <si>
    <t>OR_1.01_004C</t>
  </si>
  <si>
    <t>OR_1.01_005A</t>
  </si>
  <si>
    <t>104_042_00006</t>
  </si>
  <si>
    <t>OR_1.01_005B</t>
  </si>
  <si>
    <t>104_042_00007</t>
  </si>
  <si>
    <t>OR_1.01_006B</t>
  </si>
  <si>
    <t>OR_3.24_008</t>
  </si>
  <si>
    <t>OR_3.19_007</t>
  </si>
  <si>
    <t>033_042_00010</t>
  </si>
  <si>
    <t>OR_3.19_008</t>
  </si>
  <si>
    <t>033_042_00011</t>
  </si>
  <si>
    <t>GH_32.190.060C</t>
  </si>
  <si>
    <t>GH_32.190.060B</t>
  </si>
  <si>
    <t>002_042_00043;22,000;0,000;-2,550;18,600;0,000;-2,550;18,600;0,000;-2,550;18,600;0,000;-2,550;17,000;0,000;-1,449;16,500;0,000;-1,415;-1,000;-1,000;-1,000;-1,000;-1,000;-1,000;12,500;0,000;-0,099;12,500;0,000;-0,099;10,000;0,000;-0,168;9,500;0,000;-0,218;-1,000;-1,000;-1,000;-1,000;-1,000;-1,000;8,155;0,000;-1,800;-1,000;-1,000;-1,000;-1,000;-1,000;-1,000;0,000;0,000;-1,800</t>
  </si>
  <si>
    <t>021_042_00013;24,298;0,000;-2,047;22,580;0,000;-2,070;21,642;0,000;-2,943;17,978;0,000;-2,950;17,000;0,000;-2,080;17,000;0,000;-2,080;-1,000;-1,000;-1,000;-1,000;-1,000;-1,000;12,000;0,000;-0,200;11,500;0,000;-0,150;9,000;0,000;-1,285;10,500;0,000;-0,180;-1,000;-1,000;-1,000;-1,000;-1,000;-1,000;8,300;0,000;-1,800;-1,000;-1,000;-1,000;-1,000;-1,000;-1,000;0,000;0,000;-1,800</t>
  </si>
  <si>
    <t>021_042_00015;30,000;0,000;-2,240;26,847;0,000;-2,205;26,260;0,000;-3,250;24,807;0,000;-3,250;22,500;0,000;-1,540;18,000;0,000;-1,450;-1,000;-1,000;-1,000;-1,000;-1,000;-1,000;12,500;0,000;-0,180;12,500;0,000;-0,180;10,000;0,000;-3,540;11,000;0,000;-0,200;-1,000;-1,000;-1,000;-1,000;-1,000;-1,000;10,266;0,000;-3,539;-1,000;-1,000;-1,000;-1,000;-1,000;-1,000;0,000;0,000;-3,568</t>
  </si>
  <si>
    <t>039_042_00004;39,500;0,000;-1,380;28,000;0,000;-1,460;25,500;0,000;-3,470;25,000;0,000;-3,470;23,500;0,000;-1,340;23,500;0,000;-1,340;-1,000;-1,000;-1,000;-1,000;-1,000;-1,000;21,000;0,000;-0,110;19,500;0,000;-0,060;17,000;0,000;0,000;11,000;0,000;0,020;-1,000;-1,000;-1,000;-1,000;-1,000;-1,000;10,500;0,000;-4,500;-1,000;-1,000;-1,000;-1,000;-1,000;-1,000;0,000;0,000;-4,500</t>
  </si>
  <si>
    <t>039_042_00010;55,000;0,000;-1,790;31,500;0,000;-1,850;29,500;0,000;-3,020;29,000;0,000;-3,020;27,000;0,000;-1,790;22,750;0,000;-1,630;-1,000;-1,000;-1,000;-1,000;-1,000;-1,000;14,500;0,000;-0,260;14,500;0,000;-0,260;12,000;0,000;-0,180;12,000;0,000;-0,180;-1,000;-1,000;-1,000;-1,000;-1,000;-1,000;11,500;0,000;-5,000;-1,000;-1,000;-1,000;-1,000;-1,000;-1,000;0,000;0,000;-5,000</t>
  </si>
  <si>
    <t>039_042_00011;38,500;0,000;-1,580;27,000;0,000;-1,590;25,300;0,000;-2,770;24,800;0,000;-2,770;24,000;0,000;-1,980;24,000;0,000;-1,980;-1,000;-1,000;-1,000;-1,000;-1,000;-1,000;18,000;0,000;-0,190;17,500;0,000;-0,270;15,000;0,000;-0,230;14,000;0,000;-0,210;-1,000;-1,000;-1,000;-1,000;-1,000;-1,000;13,500;0,000;-4,300;-1,000;-1,000;-1,000;-1,000;-1,000;-1,000;0,000;0,000;-4,300</t>
  </si>
  <si>
    <t>039_042_00014;39,500;0,000;-1,380;28,500;0,000;-1,380;25,500;0,000;-3,470;25,000;0,000;-3,470;23,500;0,000;-1,340;23,500;0,000;-1,340;-1,000;-1,000;-1,000;-1,000;-1,000;-1,000;21,000;0,000;-0,110;20,000;0,000;-0,050;17,500;0,000;-0,040;11,000;0,000;0,020;-1,000;-1,000;-1,000;-1,000;-1,000;-1,000;10,500;0,000;-4,500;-1,000;-1,000;-1,000;-1,000;-1,000;-1,000;0,000;0,000;-4,500</t>
  </si>
  <si>
    <t>039_042_00015;47,500;0,000;-0,456;42,000;0,000;-0,589;40,138;0,000;-3,020;39,514;0,000;-3,020;37,584;0,000;-0,620;37,584;0,000;-0,620;-1,000;-1,000;-1,000;-1,000;-1,000;-1,000;36,500;0,000;0,170;33,500;0,000;0,188;31,000;0,000;0,100;11,500;0,000;0,034;-1,000;-1,000;-1,000;-1,000;-1,000;-1,000;11,000;0,000;-4,500;-1,000;-1,000;-1,000;-1,000;-1,000;-1,000;0,000;0,000;-4,500</t>
  </si>
  <si>
    <t>039_042_00018;55,000;0,000;-1,790;31,500;0,000;-1,850;29,500;0,000;-3,020;29,000;0,000;-3,020;27,000;0,000;-1,790;22,750;0,000;-1,630;-1,000;-1,000;-1,000;-1,000;-1,000;-1,000;14,500;0,000;-0,260;14,500;0,000;-0,260;12,000;0,000;-0,180;12,000;0,000;-0,180;-1,000;-1,000;-1,000;-1,000;-1,000;-1,000;11,500;0,000;-5,000;-1,000;-1,000;-1,000;-1,000;-1,000;-1,000;0,000;0,000;-5,000</t>
  </si>
  <si>
    <t>074_042_00009;36,500;0,000;-2,270;30,457;0,000;-2,270;30,457;0,000;-2,270;30,457;0,000;-2,270;28,988;0,000;-1,620;26,087;0,000;-1,530;-1,000;-1,000;-1,000;-1,000;-1,000;-1,000;17,500;0,000;-0,040;17,500;0,000;-0,040;15,000;0,000;-0,350;15,500;0,000;-0,110;-1,000;-1,000;-1,000;-1,000;-1,000;-1,000;10,600;0,000;-1,900;-1,000;-1,000;-1,000;-1,000;-1,000;-1,000;0,000;0,000;-2,284</t>
  </si>
  <si>
    <t>074_042_00010;50,474;0,000;-2,270;48,649;0,000;-2,270;48,649;0,000;-2,270;48,649;0,000;-2,270;47,000;0,000;-1,210;17,000;0,000;-0,470;-1,000;-1,000;-1,000;-1,000;-1,000;-1,000;15,500;0,000;-0,160;14,500;0,000;-0,110;12,000;0,000;-0,260;11,632;0,000;-0,260;-1,000;-1,000;-1,000;-1,000;-1,000;-1,000;8,768;0,000;-1,363;-1,000;-1,000;-1,000;-1,000;-1,000;-1,000;0,000;0,000;-1,500</t>
  </si>
  <si>
    <t>199_042_00008;66,000;0,000;-3,890;61,500;0,000;-3,800;58,220;0,000;-5,170;57,020;0,000;-5,170;55,000;0,000;-4,130;53,000;0,000;-3,800;-1,000;-1,000;-1,000;-1,000;-1,000;-1,000;17,000;0,000;0,010;16,000;0,000;0,130;13,500;0,000;0,070;11,500;0,000;0,060;-1,000;-1,000;-1,000;-1,000;-1,000;-1,000;9,000;0,000;-0,610;-1,000;-1,000;-1,000;-1,000;-1,000;-1,000;0,000;0,000;-0,610</t>
  </si>
  <si>
    <t>002_042_00001;25;0;-2.95;18.5;0;-2.95;18.5;0;-2.95;18.5;0;-2.95;17;0;-1.54;14.5;0;-1.47;-1;-1;-1;-1;-1;-1;10.5;0;-0.21;10;0;-0.12;7.5;0;-0.6;8.5;0;-0.17;-1;-1;-1;-1;-1;-1;1.25;0;-3.1;-1;-1;-1;-1;-1;-1;0;0;-3.1</t>
  </si>
  <si>
    <t>002_042_00003;21.5;0;-2.45;17.456;0;-2.45;17.456;0;-2.45;17.456;0;-2.45;15.5;0;-1.72;14.5;0;-1.686;-1;-1;-1;-1;-1;-1;10;0;-0.56;9.5;0;-0.51;7;0;-0.4;5;0;-0.34;-1;-1;-1;-1;-1;-1;4.65;0;-1.129;-1;-1;-1;-1;-1;-1;0;0;-1.8</t>
  </si>
  <si>
    <t>002_042_00004;26;0;-2.45;15.493;0;-2.45;15.493;0;-2.45;15.493;0;-2.45;15;0;-1.729;15;0;-1.729;-1;-1;-1;-1;-1;-1;13;0;-0.21;12.5;0;-0.181;10;0;-0.466;11;0;-0.144;-1;-1;-1;-1;-1;-1;6.786;0;-1.573;-1;-1;-1;-1;-1;-1;0;0;-0.344</t>
  </si>
  <si>
    <t>002_042_00005;28;0;-2.45;22.701;0;-2.45;22.701;0;-2.45;22.701;0;-2.45;21.793;0;-1.45;21.793;0;-1.45;-1;-1;-1;-1;-1;-1;20.5;0;0.168;20;0;0.221;17.5;0;0.269;10;0;-0.129;-1;-1;-1;-1;-1;-1;6.387;0;-3.667;-1;-1;-1;-1;-1;-1;0;0;-4.2</t>
  </si>
  <si>
    <t>002_042_00006;25;0;-0.55;17.5;0;-0.58;15.324;0;-2.2;14.324;0;-2.2;13;0;-0.814;13;0;-0.814;-1;-1;-1;-1;-1;-1;11;0;-0.062;10.5;0;-0.023;8;0;0.028;5;0;-0.074;-1;-1;-1;-1;-1;-1;2.436;0;-1.8;-1;-1;-1;-1;-1;-1;0;0;-1.8</t>
  </si>
  <si>
    <t>002_042_00007;28;0;-2.45;22.701;0;-2.45;22.701;0;-2.45;22.701;0;-2.45;21.793;0;-1.45;21.793;0;-1.45;-1;-1;-1;-1;-1;-1;20.5;0;0.168;17.5;0;0.269;15;0;0.272;10;0;-0.129;-1;-1;-1;-1;-1;-1;6.387;0;-3.667;-1;-1;-1;-1;-1;-1;0;0;-4.2</t>
  </si>
  <si>
    <t>002_042_00011;23;0;-1.278;16;0;-1.598;14.5;0;-2.45;12.5;0;-2.45;11;0;-1.493;11;0;-1.493;-1;-1;-1;-1;-1;-1;8;0;-0.171;7.5;0;-0.217;5;0;-0.168;4.5;0;-0.168;-1;-1;-1;-1;-1;-1;2.434;0;-1.8;-1;-1;-1;-1;-1;-1;0;0;-1.8</t>
  </si>
  <si>
    <t>002_042_00012;28;0;-2.45;22.701;0;-2.45;22.701;0;-2.45;22.701;0;-2.45;21.793;0;-1.45;21.793;0;-1.45;-1;-1;-1;-1;-1;-1;20.5;0;0.168;19.5;0;0.279;17;0;0.325;12;0;0.291;-1;-1;-1;-1;-1;-1;4.969;0;-3.974;-1;-1;-1;-1;-1;-1;0;0;-4.2</t>
  </si>
  <si>
    <t>002_042_00018;15;0;-2.55;11.6;0;-2.55;11.6;0;-2.55;11.6;0;-2.55;10;0;-1.449;9.5;0;-1.415;-1;-1;-1;-1;-1;-1;5.5;0;-0.099;5;0;-0.099;2.5;0;-0.218;2.5;0;-0.218;-1;-1;-1;-1;-1;-1;1.155;0;-1.8;-1;-1;-1;-1;-1;-1;0;0;-1.8</t>
  </si>
  <si>
    <t>002_042_00023;30;0;-2.35;26.522;0;-2.35;26.522;0;-2.35;26.522;0;-2.35;25.5;0;-1.09;25.5;0;-1.09;-1;-1;-1;-1;-1;-1;23.5;0;0.225;22;0;0.245;19.5;0;0.275;13;0;0.023;-1;-1;-1;-1;-1;-1;11.338;0;-2.087;-1;-1;-1;-1;-1;-1;0;0;-4.2</t>
  </si>
  <si>
    <t>002_042_00024;39;0;-0.698;34;0;-0.973;30.635;0;-2.95;30;0;-2.95;29;0;-1.838;28;0;-1.739;-1;-1;-1;-1;-1;-1;25;0;-0.532;24;0;-0.4;21.5;0;-0.268;4.5;0;-0.225;-1;-1;-1;-1;-1;-1;2.571;0;-1.8;-1;-1;-1;-1;-1;-1;0;0;-1.8</t>
  </si>
  <si>
    <t>002_042_00025;30;0;-2.35;26.522;0;-2.35;26.522;0;-2.35;26.522;0;-2.35;25.5;0;-1.09;25.5;0;-1.09;-1;-1;-1;-1;-1;-1;23.5;0;0.225;23;0;0.212;20.5;0;0.275;12.5;0;-0.08;-1;-1;-1;-1;-1;-1;11.338;0;-2.087;-1;-1;-1;-1;-1;-1;0;0;-4.2</t>
  </si>
  <si>
    <t>002_042_00026;18;0;-2.95;14;0;-2.95;14;0;-2.95;14;0;-2.95;12.5;0;-1.336;12;0;-1.336;-1;-1;-1;-1;-1;-1;9;0;-0.367;8;0;-0.406;5.5;0;-0.652;4.075;0;-0.6;-1;-1;-1;-1;-1;-1;3.275;0;-1.8;-1;-1;-1;-1;-1;-1;0;0;-1.8</t>
  </si>
  <si>
    <t>002_042_00027;30;0;-2.35;26.522;0;-2.35;26.522;0;-2.35;26.522;0;-2.35;25.5;0;-1.09;25.5;0;-1.09;-1;-1;-1;-1;-1;-1;23.5;0;0.225;23;0;0.212;20.5;0;0.275;12.5;0;-0.08;-1;-1;-1;-1;-1;-1;11.338;0;-2.087;-1;-1;-1;-1;-1;-1;0;0;-4.2</t>
  </si>
  <si>
    <t>002_042_00036;30;0;-2.7;25;0;-2.7;25;0;-2.7;25;0;-2.7;23.5;0;-1.38;20.5;0;-1.29;-1;-1;-1;-1;-1;-1;17;0;-0.08;16.5;0;-0.01;14;0;-0.36;14.5;0;0;-1;-1;-1;-1;-1;-1;7.15;0;-3.1;-1;-1;-1;-1;-1;-1;0;0;-3.1</t>
  </si>
  <si>
    <t>002_042_00039;16;0;-2.95;13.5;0;-2.95;13.5;0;-2.95;13.5;0;-2.95;12.5;0;-2.006;11;0;-2.004;-1;-1;-1;-1;-1;-1;6.5;0;-0.142;6;0;-0.055;3.5;0;-0.532;4.5;0;-0.08;-1;-1;-1;-1;-1;-1;2.632;0;-1.8;-1;-1;-1;-1;-1;-1;0;0;-1.8</t>
  </si>
  <si>
    <t>002_042_00040;25;0;-2.95;18.5;0;-2.95;18.5;0;-2.95;18.5;0;-2.95;17;0;-1.54;14.5;0;-1.47;-1;-1;-1;-1;-1;-1;10.5;0;-0.21;10;0;-0.12;7.5;0;-0.6;8.5;0;-0.17;-1;-1;-1;-1;-1;-1;1.25;0;-3.1;-1;-1;-1;-1;-1;-1;0;0;-3.1</t>
  </si>
  <si>
    <t>002_042_00041;14;0;-2.15;9.379;0;-2.15;9.379;0;-2.15;9.379;0;-2.15;8.5;0;-1.205;8.5;0;-1.205;-1;-1;-1;-1;-1;-1;7.5;0;-0.372;6.984;0;-0.286;4.484;0;-0.864;5;0;-0.26;-1;-1;-1;-1;-1;-1;3.86;0;-1.8;-1;-1;-1;-1;-1;-1;0;0;-1.8</t>
  </si>
  <si>
    <t>002_042_00042;28;0;-2.45;22.701;0;-2.45;22.701;0;-2.45;22.701;0;-2.45;21.793;0;-1.45;21.793;0;-1.45;-1;-1;-1;-1;-1;-1;20.5;0;0.168;19.5;0;0.279;17;0;0.325;10;0;-0.129;-1;-1;-1;-1;-1;-1;6.387;0;-3.667;-1;-1;-1;-1;-1;-1;0;0;-4.2</t>
  </si>
  <si>
    <t>002_042_00043;15;0;-2.55;11.6;0;-2.55;11.6;0;-2.55;11.6;0;-2.55;10;0;-1.449;9.5;0;-1.415;-1;-1;-1;-1;-1;-1;5.5;0;-0.099;5;0;-0.099;2.5;0;-0.218;2.5;0;-0.218;-1;-1;-1;-1;-1;-1;1.155;0;-1.8;-1;-1;-1;-1;-1;-1;0;0;-1.8</t>
  </si>
  <si>
    <t>002_042_00044;15;0;-2.55;11.6;0;-2.55;11.6;0;-2.55;11.6;0;-2.55;10;0;-1.449;9.5;0;-1.415;-1;-1;-1;-1;-1;-1;5.5;0;-0.099;5.5;0;-0.099;3;0;-0.168;2.5;0;-0.218;-1;-1;-1;-1;-1;-1;1.155;0;-1.8;-1;-1;-1;-1;-1;-1;0;0;-1.8</t>
  </si>
  <si>
    <t>002_042_00045;30;0;-2.35;26.522;0;-2.35;26.522;0;-2.35;26.522;0;-2.35;25.5;0;-1.09;25.5;0;-1.09;-1;-1;-1;-1;-1;-1;23.5;0;0.225;22.5;0;0.235;20;0;0.284;13;0;0.023;-1;-1;-1;-1;-1;-1;11.338;0;-2.087;-1;-1;-1;-1;-1;-1;0;0;-4.2</t>
  </si>
  <si>
    <t>002_042_00046;20;0;-2.95;16.2;0;-2.95;16.2;0;-2.95;16.2;0;-2.95;14.571;0;-1.34;14.571;0;-1.34;-1;-1;-1;-1;-1;-1;13;0;-0.07;12.5;0;-0.07;10;0;0.105;7.5;0;-0.161;-1;-1;-1;-1;-1;-1;5.119;0;-1.8;-1;-1;-1;-1;-1;-1;0;0;-1.8</t>
  </si>
  <si>
    <t>002_042_00047;18;0;-2.95;14.567;0;-2.95;14.567;0;-2.95;14.567;0;-2.95;13;0;-1.617;12;0;-1.327;-1;-1;-1;-1;-1;-1;8;0;-0.589;7.5;0;-0.557;5;0;-0.638;4.108;0;-0.6;-1;-1;-1;-1;-1;-1;3.308;0;-1.8;-1;-1;-1;-1;-1;-1;0;0;-1.8</t>
  </si>
  <si>
    <t>002_042_00048;27.5;0;-2;25.244;0;-2;25.244;0;-2;25.244;0;-2;24;0;-1.023;20;0;-0.528;-1;-1;-1;-1;-1;-1;17.5;0;-0.064;17;0;-0.046;14.5;0;-1.043;16;0;-0.125;-1;-1;-1;-1;-1;-1;9.125;0;-3.1;-1;-1;-1;-1;-1;-1;0;0;-0.9</t>
  </si>
  <si>
    <t>002_042_00049;34;0;-1.151;-1;-1;-1;-1;-1;-1;-1;-1;-1;-1;-1;-1;29;0;-1.088;-1;-1;-1;-1;-1;-1;22;0;-0.368;21.5;0;-0.349;19;0;-0.278;14;0;-0.287;-1;-1;-1;-1;-1;-1;7.204;0;-3.1;-1;-1;-1;-1;-1;-1;0;0;-3.148</t>
  </si>
  <si>
    <t>002_042_00050;30;0;-2.7;25;0;-2.7;25;0;-2.7;25;0;-2.7;23.5;0;-1.38;20;0;-1.22;-1;-1;-1;-1;-1;-1;17;0;-0.08;16.5;0;-0.01;14;0;-0.36;14.5;0;0;-1;-1;-1;-1;-1;-1;7.15;0;-3.1;-1;-1;-1;-1;-1;-1;0;0;-3.1</t>
  </si>
  <si>
    <t>002_042_00051;17;0;-2.7;16.7;0;-2.7;16.7;0;-2.7;16.7;0;-2.7;14.5;0;-1.09;14;0;-1.09;-1;-1;-1;-1;-1;-1;11;0;-0.004;10.5;0;-0.004;8;0;-0.776;9;0;-0.058;-1;-1;-1;-1;-1;-1;4.247;0;-1.724;-1;-1;-1;-1;-1;-1;0;0;-0.6</t>
  </si>
  <si>
    <t>002_042_00052;33.5;0;-0.87;-1;-1;-1;-1;-1;-1;-1;-1;-1;-1;-1;-1;13;0;-0.961;-1;-1;-1;-1;-1;-1;6;0;-0.334;5.5;0;-0.296;3;0;-0.587;3.5;0;-0.416;-1;-1;-1;-1;-1;-1;2.187;0;-1.8;-1;-1;-1;-1;-1;-1;0;0;-1.8</t>
  </si>
  <si>
    <t>010_042_00001;36.474;0;-3.401;32.921;0;-3.363;32.921;0;-3.363;32.921;0;-3.363;29.1;0;-1.47;19.7;0;-1.17;-1;-1;-1;-1;-1;-1;10.7;0;-0.05;10.2;0;-0.04;7.7;0;-0.03;7.2;0;-0.03;-1;-1;-1;-1;-1;-1;6.3;0;-0.9;-1;-1;-1;-1;-1;-1;0;0;-1.59</t>
  </si>
  <si>
    <t>010_042_00003;33;0;-3.031;22.6;0;-3.018;22.6;0;-3.018;22.6;0;-3.018;18;0;-1.079;13.5;0;-1.046;-1;-1;-1;-1;-1;-1;12;0;-0.81;11;0;-0.772;8.5;0;-0.81;6.5;0;-0.35;-1;-1;-1;-1;-1;-1;3.3;0;-1.33;-1;-1;-1;-1;-1;-1;0;0;-1.341</t>
  </si>
  <si>
    <t>010_042_00004;29;0;-1.617;-1;-1;-1;-1;-1;-1;-1;-1;-1;-1;-1;-1;12;0;-1.15;-1;-1;-1;-1;-1;-1;9;0;-0.23;8.5;0;-0.21;6;0;-0.6;7;0;-0.2;-1;-1;-1;-1;-1;-1;5.8;0;-1.23;-1;-1;-1;-1;-1;-1;0;0;-1.67</t>
  </si>
  <si>
    <t>010_042_00006;35;0;-1.778;18;0;-1.783;16.116;0;-2.725;15.919;0;-2.721;14;0;-1.517;9.5;0;-1.446;-1;-1;-1;-1;-1;-1;6;0;-0.712;5.5;0;-0.61;3;0;-1.45;5;0;-0.73;-1;-1;-1;-1;-1;-1;3;0;-1.45;-1;-1;-1;-1;-1;-1;0;0;-1.45</t>
  </si>
  <si>
    <t>010_042_00007;44;0;-2.846;18.579;0;-2.865;18.579;0;-2.865;18.579;0;-2.865;16;0;-1.746;10.5;0;-1.582;-1;-1;-1;-1;-1;-1;7.5;0;-0.687;7;0;-0.56;4.5;0;-1.043;6.5;0;-0.55;-1;-1;-1;-1;-1;-1;3.5;0;-1.45;-1;-1;-1;-1;-1;-1;0;0;-1.45</t>
  </si>
  <si>
    <t>010_042_00008;35;0;-2.82;19.317;0;-2.82;19.317;0;-2.82;19.317;0;-2.82;16;0;-1.454;15.5;0;-1.433;-1;-1;-1;-1;-1;-1;13;0;-0.909;12;0;-0.903;9.5;0;-0.836;6;0;-0.55;-1;-1;-1;-1;-1;-1;3.5;0;-1.45;-1;-1;-1;-1;-1;-1;0;0;-1.45</t>
  </si>
  <si>
    <t>010_042_00009;35;0;-2.87;28;0;-2.87;28;0;-2.87;28;0;-2.87;25.12;0;-1.44;21.13;0;-1.04;-1;-1;-1;-1;-1;-1;16.34;0;0.09;15.92;0;0.14;13.42;0;-0.734;15;0;0.11;-1;-1;-1;-1;-1;-1;8;0;-3.1;-1;-1;-1;-1;-1;-1;0;0;-3.1</t>
  </si>
  <si>
    <t>010_042_00010;30;0;-2.72;19.579;0;-2.72;19.579;0;-2.72;19.579;0;-2.72;18.053;0;-2.033;12.7;0;-1.053;-1;-1;-1;-1;-1;-1;11.2;0;-0.105;10.7;0;-0.114;8.2;0;-0.276;9.7;0;-0.033;-1;-1;-1;-1;-1;-1;1.8;0;-2.64;-1;-1;-1;-1;-1;-1;0;0;-2.82</t>
  </si>
  <si>
    <t>010_042_00011;55.07;0;-1.82;32.48;0;-1.91;30.69;0;-2.89;29.4;0;-2.96;28;0;-1.83;19.56;0;-1.71;-1;-1;-1;-1;-1;-1;14.27;0;0.15;13.95;0;0.14;11.45;0;-0.615;13;0;0.09;-1;-1;-1;-1;-1;-1;6.5;0;-2.3;-1;-1;-1;-1;-1;-1;0;0;-2.3</t>
  </si>
  <si>
    <t>010_042_00012;41.751;0;-2.87;32.171;0;-2.87;32.171;0;-2.87;32.171;0;-2.87;28.085;0;-1.575;19.751;0;-1.211;-1;-1;-1;-1;-1;-1;16.251;0;0.039;15.751;0;0.046;13.251;0;-0.52;15.251;0;0.065;-1;-1;-1;-1;-1;-1;2.749;0;-3.161;-1;-1;-1;-1;-1;-1;0;0;-3.161</t>
  </si>
  <si>
    <t>010_042_00013;39.5;0;-1.62;-1;-1;-1;-1;-1;-1;-1;-1;-1;-1;-1;-1;15.5;0;-1.383;-1;-1;-1;-1;-1;-1;11;0;0.045;10.5;0;0.06;8;0;-0.805;9.5;0;0.07;-1;-1;-1;-1;-1;-1;8.99;0;-0.8;-1;-1;-1;-1;-1;-1;0;0;-1.246</t>
  </si>
  <si>
    <t>016_042_00007;36.5;0;-1.6;29;0;-1.762;26.929;0;-2.85;26.14;0;-2.85;25;0;-1.905;25;0;-1.905;-1;-1;-1;-1;-1;-1;22;0;-0.249;18.5;0;-0.128;16;0;-0.028;6;0;-0.293;-1;-1;-1;-1;-1;-1;3.324;0;-1.8;-1;-1;-1;-1;-1;-1;0;0;-1.8</t>
  </si>
  <si>
    <t>016_042_00008;17.848;0;-1.719;17.06;0;-1.85;15.776;0;-2.817;15.557;0;-2.817;14;0;-1.527;14;0;-1.527;-1;-1;-1;-1;-1;-1;9;0;-0.241;8.5;0;-0.19;6;0;-0.186;5.5;0;-0.223;-1;-1;-1;-1;-1;-1;2.643;0;-1.8;-1;-1;-1;-1;-1;-1;0;0;-1.8</t>
  </si>
  <si>
    <t>016_042_00009;36.5;0;-1.6;29;0;-1.762;26.929;0;-2.85;26.14;0;-2.85;25;0;-1.905;25;0;-1.905;-1;-1;-1;-1;-1;-1;22;0;-0.249;21;0;-0.199;18.5;0;-0.128;6;0;-0.293;-1;-1;-1;-1;-1;-1;3.324;0;-1.8;-1;-1;-1;-1;-1;-1;0;0;-1.8</t>
  </si>
  <si>
    <t>016_042_00018;39.987;0;-1.152;36.204;0;-1.125;33.387;0;-2.7;33.003;0;-2.7;29.987;0;-0.988;17.487;0;-0.762;-1;-1;-1;-1;-1;-1;11.987;0;-0.217;11.487;0;-0.181;8.987;0;-0.425;9.987;0;-0.199;-1;-1;-1;-1;-1;-1;2.753;0;-2.7;-1;-1;-1;-1;-1;-1;0;0;-2.7</t>
  </si>
  <si>
    <t>016_042_00019;39;0;-1.74;33;0;-1.788;31.06;0;-2.7;30.382;0;-2.7;29;0;-1.708;22.5;0;-1.518;-1;-1;-1;-1;-1;-1;17.5;0;-0.495;17.5;0;-0.495;15;0;-0.511;8.5;0;-0.282;-1;-1;-1;-1;-1;-1;3.35;0;-2.2;-1;-1;-1;-1;-1;-1;0;0;-2.2</t>
  </si>
  <si>
    <t>016_042_00020;72;0;-0.44;54.5;0;-0.654;48.361;0;-3.3;45.729;0;-3.3;42.5;0;-1.451;41.5;0;-1.356;-1;-1;-1;-1;-1;-1;39;0;-0.63;37;0;-0.543;34.5;0;-0.534;13.5;0;-0.381;-1;-1;-1;-1;-1;-1;4.7;0;-2.2;-1;-1;-1;-1;-1;-1;0;0;-2.3</t>
  </si>
  <si>
    <t>016_042_00021;56;0;-0.946;45;0;-1.056;39.005;0;-3.3;36.808;0;-3.3;32.5;0;-1.278;28;0;-1.168;-1;-1;-1;-1;-1;-1;23;0;-0.477;22;0;-0.447;19.5;0;-0.429;15.5;0;-0.273;-1;-1;-1;-1;-1;-1;8;0;-3.3;-1;-1;-1;-1;-1;-1;0;0;-3.3</t>
  </si>
  <si>
    <t>016_042_00022;44.015;0;-1.823;28.375;0;-1.538;27.943;0;-1.871;26.039;0;-1.837;25.5;0;-1.524;21.5;0;-1.27;-1;-1;-1;-1;-1;-1;13.5;0;-0.162;13;0;-0.112;10.5;0;-0.483;11.5;0;-0.201;-1;-1;-1;-1;-1;-1;4.18;0;-3.3;-1;-1;-1;-1;-1;-1;0;0;-3.3</t>
  </si>
  <si>
    <t>016_042_00023;34;0;-2.85;27.324;0;-2.85;27.324;0;-2.85;27.324;0;-2.85;23.5;0;-1.527;19.5;0;-1.442;-1;-1;-1;-1;-1;-1;14;0;-0.116;13.5;0;-0.094;11;0;-0.403;12;0;-0.131;-1;-1;-1;-1;-1;-1;4.453;0;-3.3;-1;-1;-1;-1;-1;-1;0;0;-3.3</t>
  </si>
  <si>
    <t>016_042_00024;40;0;-1.784;27.5;0;-1.776;25.958;0;-2.71;24.763;0;-2.85;23.5;0;-1.829;23.5;0;-1.829;-1;-1;-1;-1;-1;-1;18.5;0;-0.202;18;0;-0.122;15.5;0;-0.095;13.5;0;-0.271;-1;-1;-1;-1;-1;-1;5.023;0;-4.021;-1;-1;-1;-1;-1;-1;0;0;-4.2</t>
  </si>
  <si>
    <t>016_042_00025;22.5;0;-1.609;16;0;-1.612;14.181;0;-2.85;13.649;0;-2.85;12;0;-1.471;11.5;0;-1.471;-1;-1;-1;-1;-1;-1;9.5;0;-0.249;9;0;-0.198;6.5;0;-0.226;5.5;0;-0.298;-1;-1;-1;-1;-1;-1;2.496;0;-1.8;-1;-1;-1;-1;-1;-1;0;0;-1.8</t>
  </si>
  <si>
    <t>016_042_00026;36.5;0;-1.6;28.5;0;-1.873;26.929;0;-2.85;26.14;0;-2.85;25;0;-1.905;25;0;-1.905;-1;-1;-1;-1;-1;-1;22;0;-0.249;21.5;0;-0.217;19;0;-0.128;6;0;-0.293;-1;-1;-1;-1;-1;-1;3.324;0;-1.8;-1;-1;-1;-1;-1;-1;0;0;-1.8</t>
  </si>
  <si>
    <t>016_042_00027;40;0;-1.784;27.5;0;-1.776;25.782;0;-2.85;24.763;0;-2.85;23.5;0;-1.829;23.5;0;-1.829;-1;-1;-1;-1;-1;-1;18.5;0;-0.202;18;0;-0.122;15.5;0;-0.095;13.5;0;-0.271;-1;-1;-1;-1;-1;-1;4.03;0;-4.2;-1;-1;-1;-1;-1;-1;0;0;-4.2</t>
  </si>
  <si>
    <t>016_042_00028;40;0;-1.784;26.5;0;-1.95;25.582;0;-2.85;24.936;0;-2.85;24.147;0;-2.035;23.5;0;-1.829;-1;-1;-1;-1;-1;-1;18.5;0;-0.202;18;0;-0.122;15.5;0;-0.095;13.5;0;-0.271;-1;-1;-1;-1;-1;-1;7.389;0;-4.2;-1;-1;-1;-1;-1;-1;0;0;-4.2</t>
  </si>
  <si>
    <t>016_042_00029;54.5;0;-1.46;39.5;0;-1.658;37.341;0;-2.85;36.763;0;-2.85;35.5;0;-1.813;35.5;0;-1.813;-1;-1;-1;-1;-1;-1;30;0;-0.088;28;0;-0.09;25.5;0;-0.13;19.5;0;-0.155;-1;-1;-1;-1;-1;-1;7.426;0;-4.2;-1;-1;-1;-1;-1;-1;0;0;-4.2</t>
  </si>
  <si>
    <t>016_042_00030;40;0;-1.784;26.5;0;-1.95;25.582;0;-2.85;24.936;0;-2.85;24.147;0;-2.035;23.5;0;-1.829;-1;-1;-1;-1;-1;-1;18.5;0;-0.202;18;0;-0.122;15.5;0;-0.095;13.5;0;-0.271;-1;-1;-1;-1;-1;-1;7.389;0;-4.2;-1;-1;-1;-1;-1;-1;0;0;-4.2</t>
  </si>
  <si>
    <t>016_042_00031;45;0;-1.097;-1;-1;-1;-1;-1;-1;-1;-1;-1;-1;-1;-1;27.5;0;-0.928;-1;-1;-1;-1;-1;-1;16.5;0;-0.131;15.5;0;-0.025;13;0;-0.153;10.077;0;-0.346;-1;-1;-1;-1;-1;-1;5.038;0;-4.2;-1;-1;-1;-1;-1;-1;0;0;-4.2</t>
  </si>
  <si>
    <t>016_042_00032;30;0;-2.85;24.5;0;-2.85;24.5;0;-2.85;24.5;0;-2.85;22.82;0;-1.694;21.5;0;-1.622;-1;-1;-1;-1;-1;-1;14;0;-0.11;13.5;0;-0.054;11;0;-0.329;11.5;0;-0.194;-1;-1;-1;-1;-1;-1;3.5;0;-3.3;-1;-1;-1;-1;-1;-1;0;0;-3.3</t>
  </si>
  <si>
    <t>016_042_00033;58.5;0;-0.708;-1;-1;-1;-1;-1;-1;-1;-1;-1;-1;-1;-1;47.5;0;-0.428;-1;-1;-1;-1;-1;-1;39;0;-0.111;33;0;-0.099;30.5;0;-0.1;12.5;0;-0.179;-1;-1;-1;-1;-1;-1;4.847;0;-3.5;-1;-1;-1;-1;-1;-1;0;0;-3.5</t>
  </si>
  <si>
    <t>016_042_00034;51;0;-2.85;33.855;0;-2.85;33.855;0;-2.85;33.855;0;-2.85;32;0;-1.697;21.5;0;-1.43;-1;-1;-1;-1;-1;-1;16;0;-0.115;15.5;0;-0.148;13;0;-0.545;14.5;0;-0.157;-1;-1;-1;-1;-1;-1;4.334;0;-3.8;-1;-1;-1;-1;-1;-1;0;0;-3.8</t>
  </si>
  <si>
    <t>019_042_00008;30;0;-1.52;-1;-1;-1;-1;-1;-1;-1;-1;-1;-1;-1;-1;17.5;0;-1.11;-1;-1;-1;-1;-1;-1;13.5;0;-0.14;13;0;-0.1;10.5;0;-0.43;11.5;0;-0.12;-1;-1;-1;-1;-1;-1;7.54;0;-1.34;-1;-1;-1;-1;-1;-1;0;0;-1.34</t>
  </si>
  <si>
    <t>019_042_00009;35;0;-2.05;32;0;-2.1;30.06;0;-3.07;29.94;0;-3.07;27;0;-1.79;22;0;-1.59;-1;-1;-1;-1;-1;-1;16;0;-0.19;15.5;0;-0.16;13;0;-0.29;12;0;-0.34;-1;-1;-1;-1;-1;-1;10.42;0;-1.85;-1;-1;-1;-1;-1;-1;0;0;-2.3</t>
  </si>
  <si>
    <t>019_042_00010;37;0;-1.95;-1;-1;-1;-1;-1;-1;-1;-1;-1;-1;-1;-1;28.5;0;-1.68;-1;-1;-1;-1;-1;-1;24;0;-0.22;23.5;0;-0.22;21;0;-0.33;21;0;-0.33;-1;-1;-1;-1;-1;-1;6.8;0;-4.11;-1;-1;-1;-1;-1;-1;0;0;-3.058</t>
  </si>
  <si>
    <t>019_042_00011;37;0;-1.95;-1;-1;-1;-1;-1;-1;-1;-1;-1;-1;-1;-1;28.5;0;-1.68;-1;-1;-1;-1;-1;-1;24;0;-0.22;23.5;0;-0.22;21;0;-0.33;21;0;-0.33;-1;-1;-1;-1;-1;-1;6.8;0;-4.11;-1;-1;-1;-1;-1;-1;0;0;-3.058</t>
  </si>
  <si>
    <t>019_042_00012;37;0;-1.95;-1;-1;-1;-1;-1;-1;-1;-1;-1;-1;-1;-1;28.5;0;-1.68;-1;-1;-1;-1;-1;-1;24;0;-0.22;23.5;0;-0.22;21;0;-0.33;21;0;-0.33;-1;-1;-1;-1;-1;-1;6.8;0;-4.11;-1;-1;-1;-1;-1;-1;0;0;-3.058</t>
  </si>
  <si>
    <t>019_042_00013;32;0;-1.91;-1;-1;-1;-1;-1;-1;-1;-1;-1;-1;-1;-1;19;0;-1.75;-1;-1;-1;-1;-1;-1;14;0;-0.1;13.5;0;-0.01;11;0;-0.39;12;0;-0.02;-1;-1;-1;-1;-1;-1;7.66;0;-1.34;-1;-1;-1;-1;-1;-1;0;0;-1.34</t>
  </si>
  <si>
    <t>019_042_00014;32;0;-1.91;-1;-1;-1;-1;-1;-1;-1;-1;-1;-1;-1;-1;19;0;-1.75;-1;-1;-1;-1;-1;-1;13.5;0;-0.01;13;0;0;10.5;0;-0.58;12;0;-0.02;-1;-1;-1;-1;-1;-1;7.66;0;-1.34;-1;-1;-1;-1;-1;-1;0;0;-1.34</t>
  </si>
  <si>
    <t>019_042_00015;32;0;-1.91;-1;-1;-1;-1;-1;-1;-1;-1;-1;-1;-1;-1;19;0;-1.75;-1;-1;-1;-1;-1;-1;14;0;-0.1;13.5;0;-0.01;11;0;-0.39;12;0;-0.02;-1;-1;-1;-1;-1;-1;7.66;0;-1.34;-1;-1;-1;-1;-1;-1;0;0;-1.34</t>
  </si>
  <si>
    <t>019_042_00016;51.6;0;-1.97;48.608;0;-2.06;47.46;0;-2.97;46.68;0;-2.97;44.6;0;-1.91;39.1;0;-1.69;-1;-1;-1;-1;-1;-1;33.1;0;-0.16;32.6;0;-0.11;30.1;0;-0.52;31.1;0;-0.15;-1;-1;-1;-1;-1;-1;17.6;0;-2.1;-1;-1;-1;-1;-1;-1;0;0;-3.1</t>
  </si>
  <si>
    <t>019_042_00017;30;0;-1.22;-1;-1;-1;-1;-1;-1;-1;-1;-1;-1;-1;-1;14.5;0;-0.88;-1;-1;-1;-1;-1;-1;12;0;-0.23;11.5;0;-0.17;9;0;-1.324;10.5;0;-0.18;-1;-1;-1;-1;-1;-1;5.99;0;-2.39;-1;-1;-1;-1;-1;-1;0;0;-2.368</t>
  </si>
  <si>
    <t>019_042_00018;30;0;-1.22;-1;-1;-1;-1;-1;-1;-1;-1;-1;-1;-1;-1;15;0;-0.92;-1;-1;-1;-1;-1;-1;12;0;-0.23;11.5;0;-0.17;9;0;-1.324;10.5;0;-0.18;-1;-1;-1;-1;-1;-1;5.99;0;-2.39;-1;-1;-1;-1;-1;-1;0;0;-2.368</t>
  </si>
  <si>
    <t>019_042_00019;40;0;-1.87;-1;-1;-1;-1;-1;-1;-1;-1;-1;-1;-1;-1;28.5;0;-1.71;-1;-1;-1;-1;-1;-1;23;0;-0.08;22.5;0;-0.06;20;0;-0.41;20.5;0;-0.22;-1;-1;-1;-1;-1;-1;16.7;0;-2.04;-1;-1;-1;-1;-1;-1;0;0;-3.17</t>
  </si>
  <si>
    <t>019_042_00020;30;0;-1.52;-1;-1;-1;-1;-1;-1;-1;-1;-1;-1;-1;-1;17;0;-1.07;-1;-1;-1;-1;-1;-1;13.5;0;-0.14;13;0;-0.1;10.5;0;-0.43;11.5;0;-0.12;-1;-1;-1;-1;-1;-1;7.54;0;-1.34;-1;-1;-1;-1;-1;-1;0;0;-1.34</t>
  </si>
  <si>
    <t>021_042_00003;37.198;0;-2.95;18.104;0;-2.95;18.104;0;-2.95;18.104;0;-2.95;15.5;0;-1.72;14.5;0;-1.66;-1;-1;-1;-1;-1;-1;10;0;-0.89;9.5;0;-0.85;7;0;-1.35;8;0;-0.84;-1;-1;-1;-1;-1;-1;7.51;0;-1.35;-1;-1;-1;-1;-1;-1;0;0;-1.35</t>
  </si>
  <si>
    <t>021_042_00009;37.198;0;-2.95;18.104;0;-2.95;18.104;0;-2.95;18.104;0;-2.95;17.5;0;-2.26;17;0;-2.21;-1;-1;-1;-1;-1;-1;10;0;-0.89;9.5;0;-0.85;7;0;-1.35;8;0;-0.84;-1;-1;-1;-1;-1;-1;7.51;0;-1.35;-1;-1;-1;-1;-1;-1;0;0;-1.35</t>
  </si>
  <si>
    <t>021_042_00010;26.292;0;-3.351;20.389;0;-3.293;20.389;0;-3.293;20.389;0;-3.293;18.966;0;-1.89;14.466;0;-1.47;-1;-1;-1;-1;-1;-1;10.466;0;-0.29;10.466;0;-0.29;7.966;0;-1.089;9.466;0;-0.27;-1;-1;-1;-1;-1;-1;5.34;0;-3.3;-1;-1;-1;-1;-1;-1;0;0;-3.3</t>
  </si>
  <si>
    <t>021_042_00011;33.41;0;-1.93;25.21;0;-2.115;24.395;0;-2.95;13.683;0;-2.95;10.91;0;-1.15;7.91;0;-1.16;-1;-1;-1;-1;-1;-1;5.91;0;-0.7;5.41;0;-0.58;2.91;0;-1.8;4.41;0;-0.61;-1;-1;-1;-1;-1;-1;2.91;0;-1.8;-1;-1;-1;-1;-1;-1;0;0;-1.8</t>
  </si>
  <si>
    <t>021_042_00012;33.41;0;-1.93;25.21;0;-2.115;24.395;0;-2.95;13.683;0;-2.95;11.91;0;-1.52;7.91;0;-1.16;-1;-1;-1;-1;-1;-1;5.91;0;-0.7;5.41;0;-0.58;2.91;0;-1.8;4.41;0;-0.61;-1;-1;-1;-1;-1;-1;2.91;0;-1.8;-1;-1;-1;-1;-1;-1;0;0;-1.8</t>
  </si>
  <si>
    <t>021_042_00013;17.092;0;-2.047;15.374;0;-2.07;14.436;0;-2.943;10.772;0;-2.95;9.794;0;-2.08;9.794;0;-2.08;-1;-1;-1;-1;-1;-1;4.794;0;-0.2;4.794;0;-0.2;2.294;0;-0.916;3.294;0;-0.18;-1;-1;-1;-1;-1;-1;1.094;0;-1.8;-1;-1;-1;-1;-1;-1;0;0;-1.8</t>
  </si>
  <si>
    <t>021_042_00014;47.451;0;-1.01;-1;-1;-1;-1;-1;-1;-1;-1;-1;-1;-1;-1;15.5;0;-0.83;-1;-1;-1;-1;-1;-1;12.5;0;0.1;12;0;0.1;9.5;0;-0.688;10.5;0;0.03;-1;-1;-1;-1;-1;-1;6.61;0;-3.35;-1;-1;-1;-1;-1;-1;0;0;-3.35</t>
  </si>
  <si>
    <t>021_042_00015;22.542;0;-2.24;19.389;0;-2.205;18.802;0;-3.25;17.349;0;-3.25;15.042;0;-1.54;10.042;0;-1.39;-1;-1;-1;-1;-1;-1;6.042;0;-0.27;5.542;0;-0.27;3.042;0;-0.4;3.042;0;-0.4;-1;-1;-1;-1;-1;-1;2.808;0;-3.539;-1;-1;-1;-1;-1;-1;0;0;-3.568</t>
  </si>
  <si>
    <t>028_042_00026;58;0;-3.41;44.421;0;-3.67;42.409;0;-5.05;41.409;0;-5.05;39.786;0;-3.97;38.5;0;-3.66;-1;-1;-1;-1;-1;-1;17;0;-0.6;16.5;0;-0.57;14;0;-0.55;12.5;0;-0.38;-1;-1;-1;-1;-1;-1;2.041;0;-2.73;-1;-1;-1;-1;-1;-1;0;0;-2.73</t>
  </si>
  <si>
    <t>028_042_00001;83.37;0;-5.3;78.37;0;-5.3;78.37;0;-5.3;78.37;0;-5.3;75.5;0;-3.68;59.5;0;-3.16;-1;-1;-1;-1;-1;-1;28;0;0.15;27.5;0;0.18;25;0;0.15;22.5;0;0.08;-1;-1;-1;-1;-1;-1;15;0;-1.49;-1;-1;-1;-1;-1;-1;0;0;-2.15</t>
  </si>
  <si>
    <t>028_042_00007;47.5;0;-3.83;40.199;0;-3.96;38.665;0;-4.995;37.665;0;-4.995;36;0;-3.86;24.5;0;-2.74;-1;-1;-1;-1;-1;-1;16;0;-0.82;15;0;-0.8;12.5;0;-0.77;11.5;0;-0.8;-1;-1;-1;-1;-1;-1;0.99;0;-3.7;-1;-1;-1;-1;-1;-1;0;0;-3.7</t>
  </si>
  <si>
    <t>028_042_00008;60;0;-3.75;45;0;-4.43;44.14;0;-5.25;43.14;0;-5.25;42;0;-4.49;29;0;-2.97;-1;-1;-1;-1;-1;-1;18;0;-0.52;16.5;0;-0.41;14;0;-0.4;13.5;0;-0.4;-1;-1;-1;-1;-1;-1;4.63;0;-3.7;-1;-1;-1;-1;-1;-1;0;0;-3.7</t>
  </si>
  <si>
    <t>028_042_00017;45;0;-5.089;39.31;0;-5.09;39.31;0;-5.09;39.31;0;-5.09;37;0;-4.39;31.5;0;-3.81;-1;-1;-1;-1;-1;-1;18.5;0;-0.82;17.5;0;-0.79;15;0;-0.78;7.5;0;-1.27;-1;-1;-1;-1;-1;-1;4.276;0;-3.4;-1;-1;-1;-1;-1;-1;0;0;-3.4</t>
  </si>
  <si>
    <t>028_042_00018;40.34;0;-4.8;34.513;0;-4.8;34.513;0;-4.8;34.513;0;-4.8;31.5;0;-3.08;25.5;0;-2.65;-1;-1;-1;-1;-1;-1;18.5;0;-1.45;17.5;0;-1.36;15;0;-1.24;14;0;-1.28;-1;-1;-1;-1;-1;-1;11.633;0;-2.73;-1;-1;-1;-1;-1;-1;0;0;-2.73</t>
  </si>
  <si>
    <t>028_042_00023;55.5;0;-3.45;48.128;0;-3.77;46.259;0;-5.1;45.259;0;-5.1;43;0;-3.83;28;0;-3.07;-1;-1;-1;-1;-1;-1;17;0;-1.08;14;0;-1.16;11.5;0;-1.02;7;0;-1.11;-1;-1;-1;-1;-1;-1;2.971;0;-2.73;-1;-1;-1;-1;-1;-1;0;0;-2.73</t>
  </si>
  <si>
    <t>028_042_00027;83.37;0;-5.3;78.37;0;-5.3;78.37;0;-5.3;78.37;0;-5.3;75.5;0;-3.68;51;0;-2.63;-1;-1;-1;-1;-1;-1;28.5;0;0.06;28;0;0.15;25.5;0;0.17;22.5;0;0.08;-1;-1;-1;-1;-1;-1;15;0;-1.49;-1;-1;-1;-1;-1;-1;0;0;-2.15</t>
  </si>
  <si>
    <t>028_042_00028;63.5;0;-1.63;-1;-1;-1;-1;-1;-1;-1;-1;-1;-1;-1;-1;39.244;0;-1.602;-1;-1;-1;-1;-1;-1;35.5;0;-0.39;34.5;0;-0.35;32;0;-0.32;32.5;0;-0.23;-1;-1;-1;-1;-1;-1;26.5;0;-1.56;-1;-1;-1;-1;-1;-1;0;0;-2.18</t>
  </si>
  <si>
    <t>028_042_00029;56.5;0;-3.45;55.078;0;-3.53;52.082;0;-5.295;51.082;0;-5.295;48.5;0;-3.74;39.5;0;-2.56;-1;-1;-1;-1;-1;-1;28.5;0;0.04;25;0;0.13;22.5;0;-0.03;17.5;0;-0.1;-1;-1;-1;-1;-1;-1;5;0;-2.85;-1;-1;-1;-1;-1;-1;0;0;-3.13</t>
  </si>
  <si>
    <t>028_042_00030;60;0;-3.38;-1;-1;-1;-1;-1;-1;-1;-1;-1;-1;-1;-1;20;0;-3.32;-1;-1;-1;-1;-1;-1;12;0;-1.29;10.5;0;-1.12;8;0;-1.14;6.5;0;-1.1;-1;-1;-1;-1;-1;-1;6;0;-3;-1;-1;-1;-1;-1;-1;0;0;-3</t>
  </si>
  <si>
    <t>028_042_00031;60;0;-3.38;-1;-1;-1;-1;-1;-1;-1;-1;-1;-1;-1;-1;19;0;-3.19;-1;-1;-1;-1;-1;-1;11;0;-1.24;10;0;-1.1;7.5;0;-1.12;6.5;0;-1.1;-1;-1;-1;-1;-1;-1;6;0;-3;-1;-1;-1;-1;-1;-1;0;0;-3</t>
  </si>
  <si>
    <t>028_042_00032;61;0;-3.77;56;0;-3.73;53.7;0;-5.5;52.7;0;-5.5;49.5;0;-3.6;29;0;-2.73;-1;-1;-1;-1;-1;-1;19;0;-0.53;18;0;-0.51;15.5;0;-0.58;11;0;-0.63;-1;-1;-1;-1;-1;-1;6.1;0;-3.2;-1;-1;-1;-1;-1;-1;0;0;-3.2</t>
  </si>
  <si>
    <t>028_042_00033;60;0;-3.42;47;0;-3.44;45.73;0;-5.5;44.73;0;-5.5;41;0;-3.66;24.5;0;-3.34;-1;-1;-1;-1;-1;-1;15.5;0;-0.75;14.5;0;-0.71;12;0;-0.71;10;0;-0.86;-1;-1;-1;-1;-1;-1;4.31;0;-3.4;-1;-1;-1;-1;-1;-1;0;0;-3.4</t>
  </si>
  <si>
    <t>028_042_00034;53.57;0;-6;48.868;0;-6;48.868;0;-6;48.868;0;-6;44;0;-3.73;32.5;0;-3.51;-1;-1;-1;-1;-1;-1;22;0;-0.51;19.5;0;-0.45;17;0;-0.49;14;0;-0.55;-1;-1;-1;-1;-1;-1;5.123;0;-3.4;-1;-1;-1;-1;-1;-1;0;0;-3.4</t>
  </si>
  <si>
    <t>028_042_00035;51.5;0;-3.52;42.912;0;-3.63;40.873;0;-5;39.873;0;-5;38;0;-3.75;30;0;-3.23;-1;-1;-1;-1;-1;-1;18;0;-0.8;17.5;0;-0.78;15;0;-0.63;13;0;-0.84;-1;-1;-1;-1;-1;-1;7.419;0;-3.23;-1;-1;-1;-1;-1;-1;0;0;-3.23</t>
  </si>
  <si>
    <t>028_042_00036;63.5;0;-3.65;50.255;0;-3.874;48.085;0;-5;47.086;0;-5;45.5;0;-4;21;0;-2.34;-1;-1;-1;-1;-1;-1;15;0;-1.12;14.5;0;-1.09;12;0;-1.03;6.5;0;-1.05;-1;-1;-1;-1;-1;-1;3.411;0;-2.73;-1;-1;-1;-1;-1;-1;0;0;-2.73</t>
  </si>
  <si>
    <t>028_042_00037;58;0;-3.41;44.421;0;-3.67;42.409;0;-5.05;41.409;0;-5.05;39;0;-3.69;27.5;0;-2.68;-1;-1;-1;-1;-1;-1;17.5;0;-0.73;16;0;-0.61;13.5;0;-0.56;12.5;0;-0.38;-1;-1;-1;-1;-1;-1;2.041;0;-2.73;-1;-1;-1;-1;-1;-1;0;0;-2.73</t>
  </si>
  <si>
    <t>033_042_00030;31;0;-1.12;27.5;0;-0.99;26.5;0;-1.2;22.5;0;-1.23;21;0;-0.9;21;0;-0.9;-1;-1;-1;-1;-1;-1;18;0;-0.07;17.5;0;-0.06;15;0;-0.656;17;0;-0.06;-1;-1;-1;-1;-1;-1;10.271;0;-2.23;-1;-1;-1;-1;-1;-1;0;0;-2.23</t>
  </si>
  <si>
    <t>033_042_00012;43.532;0;-2.32;34.962;0;-2.32;34.962;0;-2.32;34.962;0;-2.32;33.032;0;-1.19;32.532;0;-1.01;-1;-1;-1;-1;-1;-1;31.532;0;-0.06;29.032;0;-0.13;26.532;0;-0.03;16.032;0;-0.101;-1;-1;-1;-1;-1;-1;15.214;0;-3.05;-1;-1;-1;-1;-1;-1;0;0;-2.73</t>
  </si>
  <si>
    <t>033_042_00013;47.81;0;-2.79;37.421;0;-2.79;37.421;0;-2.79;37.421;0;-2.79;34.31;0;-1.75;32.81;0;-1.61;-1;-1;-1;-1;-1;-1;30.81;0;-0.06;27.81;0;-0.12;25.31;0;-0.02;15.31;0;-0.1;-1;-1;-1;-1;-1;-1;10.515;0;-2.699;-1;-1;-1;-1;-1;-1;0;0;-2.467</t>
  </si>
  <si>
    <t>033_042_00017;44.31;0;-2.79;35.78;0;-2.79;35.78;0;-2.79;35.78;0;-2.79;31.31;0;-1.3;23.31;0;-1.23;-1;-1;-1;-1;-1;-1;19.81;0;-0.14;19.31;0;-0.07;16.81;0;-0.31;17.81;0;-0.1;-1;-1;-1;-1;-1;-1;10.52;0;-2.7;-1;-1;-1;-1;-1;-1;0;0;-2.47</t>
  </si>
  <si>
    <t>033_042_00018;55.81;0;-2.34;48.8;0;-2.34;48.8;0;-2.34;48.8;0;-2.34;46.81;0;-1.35;19.31;0;-1.07;-1;-1;-1;-1;-1;-1;16.81;0;0.22;16.31;0;0.31;13.81;0;-1.117;15.31;0;0.46;-1;-1;-1;-1;-1;-1;10.515;0;-2.699;-1;-1;-1;-1;-1;-1;0;0;-2.467</t>
  </si>
  <si>
    <t>033_042_00019;76.19;0;-2.49;71.31;0;-2.49;71.31;0;-2.49;71.31;0;-2.49;69.39;0;-1.53;20.97;0;-0.99;-1;-1;-1;-1;-1;-1;17.67;0;0.03;17.67;0;0.03;15.17;0;-0.451;16.19;0;-0.03;-1;-1;-1;-1;-1;-1;10.515;0;-2.699;-1;-1;-1;-1;-1;-1;0;0;-2.467</t>
  </si>
  <si>
    <t>033_042_00020;35;0;-2.49;21.67;0;-2.49;21.67;0;-2.49;21.67;0;-2.49;19.19;0;-1.25;14.97;0;-1.11;-1;-1;-1;-1;-1;-1;11.69;0;0.12;11.69;0;0.12;9.19;0;-0.372;10;0;0.03;-1;-1;-1;-1;-1;-1;6.66;0;-1.34;-1;-1;-1;-1;-1;-1;0;0;-1.34</t>
  </si>
  <si>
    <t>033_042_00021;30;0;-2.24;22.61;0;-2.24;22.61;0;-2.24;22.61;0;-2.24;21.86;0;-1.49;16.11;0;-1.28;-1;-1;-1;-1;-1;-1;11.79;0;-0.1;11.79;0;-0.1;9.29;0;-0.498;10;0;-0.15;-1;-1;-1;-1;-1;-1;4.74;0;-2.34;-1;-1;-1;-1;-1;-1;0;0;-2.34</t>
  </si>
  <si>
    <t>033_042_00022;47.382;0;-1.532;-1;-1;-1;-1;-1;-1;-1;-1;-1;-1;-1;-1;16.11;0;-1.28;-1;-1;-1;-1;-1;-1;11.79;0;-0.1;11.79;0;-0.1;9.29;0;-0.498;10;0;-0.15;-1;-1;-1;-1;-1;-1;4.74;0;-2.34;-1;-1;-1;-1;-1;-1;0;0;-2.34</t>
  </si>
  <si>
    <t>033_042_00023;30;0;-1.44;-1;-1;-1;-1;-1;-1;-1;-1;-1;-1;-1;-1;19.485;0;-1.44;-1;-1;-1;-1;-1;-1;17;0;-0.29;16.5;0;-0.29;14;0;-0.8;15;0;-0.14;-1;-1;-1;-1;-1;-1;10.15;0;-2.34;-1;-1;-1;-1;-1;-1;0;0;-2.34</t>
  </si>
  <si>
    <t>033_042_00024;35;0;-2.49;23.413;0;-2.49;23.413;0;-2.49;23.413;0;-2.49;19;0;-1.02;18.5;0;-0.91;-1;-1;-1;-1;-1;-1;16.5;0;-0.13;16;0;-0.07;13.5;0;0;10;0;-0.07;-1;-1;-1;-1;-1;-1;4.002;0;-2.34;-1;-1;-1;-1;-1;-1;0;0;-2.34</t>
  </si>
  <si>
    <t>033_042_00029;25;0;-1.462;-1;-1;-1;-1;-1;-1;-1;-1;-1;-1;-1;-1;14.5;0;-1.17;-1;-1;-1;-1;-1;-1;11.5;0;-0.24;11;0;-0.19;8.5;0;-0.627;9.5;0;-0.31;-1;-1;-1;-1;-1;-1;3.699;0;-2.23;-1;-1;-1;-1;-1;-1;0;0;-2.23</t>
  </si>
  <si>
    <t>033_042_00031;31;0;-1.12;-1;-1;-1;-1;-1;-1;-1;-1;-1;-1;-1;-1;22.5;0;-1.23;-1;-1;-1;-1;-1;-1;18;0;-0.07;17.5;0;-0.06;15;0;-0.656;17;0;-0.06;-1;-1;-1;-1;-1;-1;10.271;0;-2.23;-1;-1;-1;-1;-1;-1;0;0;-2.23</t>
  </si>
  <si>
    <t>033_042_00032;53.089;0;-2.09;39.539;0;-2.09;39.539;0;-2.09;39.539;0;-2.09;37.589;0;-1.35;30.089;0;-1.09;-1;-1;-1;-1;-1;-1;25.589;0;-0.1;25.089;0;-0.05;22.589;0;-0.4;24.089;0;-0.04;-1;-1;-1;-1;-1;-1;16.531;0;-2.901;-1;-1;-1;-1;-1;-1;0;0;-3.388</t>
  </si>
  <si>
    <t>034_042_00007;23.76;0;-3.08;-1;-1;-1;-1;-1;-1;-1;-1;-1;-1;-1;-1;20;0;-1.74;12.5;0;-1.21;10;0;-1.25;6.5;0;-0.18;6;0;-0.09;3.5;0;-1.644;5;0;-0.26;-1;-1;-1;-1;-1;-1;4.5;0;-1.6;-1;-1;-1;-1;-1;-1;0;0;-1.8</t>
  </si>
  <si>
    <t>034_042_00024;32;0;-3.075;-1;-1;-1;-1;-1;-1;-1;-1;-1;-1;-1;-1;24.828;0;-3.075;22.5;0;-1.59;22;0;-1.59;13.5;0;-0.28;13;0;-0.29;10.5;0;-1.118;13;0;-0.29;-1;-1;-1;-1;-1;-1;8.4;0;-1.9;-1;-1;-1;-1;-1;-1;0;0;-2.3</t>
  </si>
  <si>
    <t>034_042_00025;32;0;-3.075;26.18;0;-3.075;26.18;0;-3.075;24.828;0;-3.075;22.959;0;-1.746;22;0;-1.59;-1;-1;-1;-1;-1;-1;13.5;0;-0.28;13;0;-0.29;10.5;0;-1.118;13;0;-0.29;-1;-1;-1;-1;-1;-1;8.4;0;-1.9;-1;-1;-1;-1;-1;-1;0;0;-2.3</t>
  </si>
  <si>
    <t>034_042_00026;23.764;0;-1.65;-1;-1;-1;-1;-1;-1;-1;-1;-1;-1;-1;-1;21.034;0;-1.65;15;0;-0.67;10;0;-0.65;8;0;-0.21;7.5;0;-0.22;5;0;-0.556;5.5;0;-0.22;-1;-1;-1;-1;-1;-1;2.4;0;-2.3;-1;-1;-1;-1;-1;-1;0;0;-2.3</t>
  </si>
  <si>
    <t>034_042_00027;30;0;-1.7;-1;-1;-1;-1;-1;-1;-1;-1;-1;-1;-1;-1;20;0;-1.5;12;0;-0.82;11.5;0;-0.8;10.5;0;-0.22;10;0;-0.19;7.5;0;-0.12;6.5;0;-0.13;-1;-1;-1;-1;-1;-1;6;0;-1.6;-1;-1;-1;-1;-1;-1;0;0;-2.3</t>
  </si>
  <si>
    <t>034_042_00028;23.764;0;-1.65;-1;-1;-1;-1;-1;-1;-1;-1;-1;-1;-1;-1;21.034;0;-1.65;15;0;-0.67;10;0;-0.65;8;0;-0.21;7.5;0;-0.22;5;0;-0.556;5.5;0;-0.22;-1;-1;-1;-1;-1;-1;2.4;0;-2.3;-1;-1;-1;-1;-1;-1;0;0;-2.3</t>
  </si>
  <si>
    <t>034_042_00029;22.5;0;-1.35;-1;-1;-1;-1;-1;-1;-1;-1;-1;-1;-1;-1;9;0;-1.48;-1;-1;-1;-1;-1;-1;5;0;-0.31;4.5;0;-0.27;2;0;-1.64;4;0;-0.29;-1;-1;-1;-1;-1;-1;2.5;0;-1.6;-1;-1;-1;-1;-1;-1;0;0;-1.8</t>
  </si>
  <si>
    <t>034_042_00030;25;0;-2.14;21.42;0;-2.27;20.21;0;-3.08;19.21;0;-3.08;18;0;-2.27;17;0;-1.96;9.5;0;-1.46;8.5;0;-1.39;6;0;-0.82;5.5;0;-0.82;3;0;-1.732;5.5;0;-0.82;-1;-1;-1;-1;-1;-1;2.2;0;-2;-1;-1;-1;-1;-1;-1;0;0;-2</t>
  </si>
  <si>
    <t>034_042_00031;25;0;-2.2;-1;-1;-1;-1;-1;-1;-1;-1;-1;-1;-1;-1;16;0;-2.18;-1;-1;-1;-1;-1;-1;9;0;-0.63;8.5;0;-0.6;6;0;-1.32;8;0;-0.66;-1;-1;-1;-1;-1;-1;4;0;-2;-1;-1;-1;-1;-1;-1;0;0;-2</t>
  </si>
  <si>
    <t>034_042_00032;25;0;-1.627;-1;-1;-1;-1;-1;-1;-1;-1;-1;-1;-1;-1;17.5;0;-1.627;15.5;0;-1.377;13.5;0;-1.287;10.5;0;-0.15;10;0;-0.14;7.5;0;-2.267;9;0;-0.17;-1;-1;-1;-1;-1;-1;8.5;0;-2.267;-1;-1;-1;-1;-1;-1;0;0;-2.267</t>
  </si>
  <si>
    <t>034_042_00033;25;0;-1.79;-1;-1;-1;-1;-1;-1;-1;-1;-1;-1;-1;-1;17.76;0;-1.79;13.043;0;-0.9;12.5;0;-0.84;10.5;0;-0.15;10;0;-0.14;7.5;0;-0.77;9;0;-0.14;-1;-1;-1;-1;-1;-1;6;0;-1.4;-1;-1;-1;-1;-1;-1;0;0;-2</t>
  </si>
  <si>
    <t>034_042_00034;25;0;-2.01;-1;-1;-1;-1;-1;-1;-1;-1;-1;-1;-1;-1;16.5;0;-2.01;16;0;-1.87;14;0;-1.74;9.5;0;-0.02;9;0;-0.02;6.5;0;-0.743;8.5;0;-0.01;-1;-1;-1;-1;-1;-1;4.9;0;-1.36;-1;-1;-1;-1;-1;-1;0;0;-2.3</t>
  </si>
  <si>
    <t>034_042_00035;28;0;-2.01;-1;-1;-1;-1;-1;-1;-1;-1;-1;-1;-1;-1;22;0;-2.01;21;0;-1.8;19;0;-1.71;14.5;0;-0.24;14;0;-0.16;11.5;0;-0.35;12;0;-0.11;-1;-1;-1;-1;-1;-1;5;0;-2.71;-1;-1;-1;-1;-1;-1;0;0;-3.23</t>
  </si>
  <si>
    <t>034_042_00036;28;0;-2.01;-1;-1;-1;-1;-1;-1;-1;-1;-1;-1;-1;-1;21.917;0;-1.998;20.5;0;-1.73;19;0;-1.71;14.5;0;-0.24;14;0;-0.16;11.5;0;-0.35;12;0;-0.11;-1;-1;-1;-1;-1;-1;5;0;-2.71;-1;-1;-1;-1;-1;-1;0;0;-3.23</t>
  </si>
  <si>
    <t>034_042_00037;26;0;-3.09;-1;-1;-1;-1;-1;-1;-1;-1;-1;-1;-1;-1;23;0;-2.51;19;0;-1.72;18;0;-1.72;13;0;-0.11;12.5;0;-0.17;10;0;-0.25;11.5;0;-0.08;-1;-1;-1;-1;-1;-1;2;0;-2.44;-1;-1;-1;-1;-1;-1;0;0;-2.6</t>
  </si>
  <si>
    <t>034_042_00038;28.8;0;-2.23;-1;-1;-1;-1;-1;-1;-1;-1;-1;-1;-1;-1;23.5;0;-2.22;21;0;-1.88;20.5;0;-1.88;17;0;-0.35;16;0;-0.33;13.5;0;-0.53;13;0;-0.5;-1;-1;-1;-1;-1;-1;12.5;0;-1.6;-1;-1;-1;-1;-1;-1;0;0;-1.8</t>
  </si>
  <si>
    <t>034_042_00039;28.8;0;-2.23;-1;-1;-1;-1;-1;-1;-1;-1;-1;-1;-1;-1;23.5;0;-2.22;21;0;-1.88;20.5;0;-1.88;17;0;-0.35;16;0;-0.33;13.5;0;-0.53;13;0;-0.5;-1;-1;-1;-1;-1;-1;12.5;0;-1.6;-1;-1;-1;-1;-1;-1;0;0;-1.8</t>
  </si>
  <si>
    <t>034_042_00040;30;0;-3.08;-1;-1;-1;-1;-1;-1;-1;-1;-1;-1;-1;-1;26.7;0;-3.08;22;0;-1.43;17;0;-1.56;13.5;0;-0.2;13;0;-0.15;10.5;0;-0.37;12;0;-0.14;-1;-1;-1;-1;-1;-1;6;0;-1.88;-1;-1;-1;-1;-1;-1;0;0;-2.3</t>
  </si>
  <si>
    <t>039_042_00009;37;0;-1.86;15.5;0;-2.24;14.8;0;-2.87;14.3;0;-2.87;13.355;0;-2.302;12;0;-1.91;-1;-1;-1;-1;-1;-1;7.5;0;-0.16;7;0;-0.11;4.5;0;-2;6;0;-0.16;-1;-1;-1;-1;-1;-1;5;0;-2;-1;-1;-1;-1;-1;-1;0;0;-2</t>
  </si>
  <si>
    <t>039_042_00012;42.5;0;-1.57;30.5;0;-2.19;30;0;-2.77;29;0;-2.77;28.566;0;-2.21;27.5;0;-1.41;-1;-1;-1;-1;-1;-1;22.5;0;-0.15;19.5;0;-0.04;17;0;-0.08;4;0;-0.18;-1;-1;-1;-1;-1;-1;3.5;0;-4.3;-1;-1;-1;-1;-1;-1;0;0;-4.3</t>
  </si>
  <si>
    <t>039_042_00013;42.5;0;-1.57;31;0;-2.08;30;0;-2.77;29;0;-2.77;28;0;-1.48;27.5;0;-1.41;-1;-1;-1;-1;-1;-1;23;0;-0.24;21.5;0;-0.09;19;0;-0.07;4.5;0;0.04;-1;-1;-1;-1;-1;-1;3.5;0;-4.3;-1;-1;-1;-1;-1;-1;0;0;-4.3</t>
  </si>
  <si>
    <t>039_042_00016;40;0;-3.02;-1;-1;-1;-1;-1;-1;-1;-1;-1;-1;-1;-1;28;0;-3.02;-1;-1;-1;-1;-1;-1;24;0;-0.02;23.5;0;-0.03;21;0;-0.03;21;0;-0.03;-1;-1;-1;-1;-1;-1;18.5;0;-1.2;-1;-1;-1;-1;-1;-1;0;0;-2</t>
  </si>
  <si>
    <t>039_042_00017;43.5;0;-1.17;12.5;0;-2.36;12;0;-2.87;11.8;0;-2.87;11;0;-2.15;10.5;0;-1.85;-1;-1;-1;-1;-1;-1;7.5;0;-0.18;7;0;-0.13;4.5;0;-0.35;5;0;-0.18;-1;-1;-1;-1;-1;-1;2;0;-1.2;-1;-1;-1;-1;-1;-1;0;0;-1.2</t>
  </si>
  <si>
    <t>039_042_00019;37;0;-1.86;15.504;0;-2.239;14.8;0;-2.87;14.3;0;-2.87;13.355;0;-2.302;12;0;-1.91;-1;-1;-1;-1;-1;-1;7.5;0;-0.16;7;0;-0.11;4.5;0;-2;6;0;-0.16;-1;-1;-1;-1;-1;-1;5;0;-2;-1;-1;-1;-1;-1;-1;0;0;-2</t>
  </si>
  <si>
    <t>048_042_00004;59.7;0;-1.265;54.7;0;-1.248;53.592;0;-1.78;48.232;0;-1.78;47.2;0;-1.109;20.2;0;-0.743;-1;-1;-1;-1;-1;-1;17.2;0;0.034;16.7;0;0.072;14.2;0;-0.32;16.2;0;0.04;-1;-1;-1;-1;-1;-1;5.2;0;-3.25;-1;-1;-1;-1;-1;-1;0;0;-3.25</t>
  </si>
  <si>
    <t>048_042_00013;50.2;0;-1.577;42.2;0;-1.973;40.826;0;-2.66;35.309;0;-2.66;34.2;0;-1.797;33.7;0;-1.797;-1;-1;-1;-1;-1;-1;26.2;0;-0.195;25.2;0;-0.157;22.7;0;-0.194;20.2;0;-0.211;-1;-1;-1;-1;-1;-1;5.2;0;-4.8;-1;-1;-1;-1;-1;-1;0;0;-4.8</t>
  </si>
  <si>
    <t>048_042_00019;54.7;0;-1.59;37.7;0;-2.085;36.63;0;-2.62;36.07;0;-2.62;35.2;0;-2.185;32.2;0;-1.663;-1;-1;-1;-1;-1;-1;26.2;0;-0.153;25.7;0;-0.083;23.2;0;-0.474;24.2;0;-0.159;-1;-1;-1;-1;-1;-1;5;0;-3;-1;-1;-1;-1;-1;-1;0;0;-3</t>
  </si>
  <si>
    <t>048_042_00020;25;0;-2.87;-1;-1;-1;-1;-1;-1;-1;-1;-1;-1;-1;-1;14.7;0;-1.645;-1;-1;-1;-1;-1;-1;9.7;0;-0.323;9.2;0;-0.25;6.7;0;-0.332;7.2;0;-0.249;-1;-1;-1;-1;-1;-1;5.2;0;-1.24;-1;-1;-1;-1;-1;-1;0;0;-1.24</t>
  </si>
  <si>
    <t>048_042_00021;35.2;0;-1.398;-1;-1;-1;-1;-1;-1;-1;-1;-1;-1;-1;-1;21.2;0;-1.158;-1;-1;-1;-1;-1;-1;14.7;0;-0.048;14.2;0;0.013;11.7;0;-0.476;12.7;0;-0.071;-1;-1;-1;-1;-1;-1;5.2;0;-3.4;-1;-1;-1;-1;-1;-1;0;0;-3.4</t>
  </si>
  <si>
    <t>048_042_00022;29.7;0;-1.583;18.22;0;-2.35;17.78;0;-2.87;16.843;0;-2.87;16.448;0;-2.35;15.7;0;-1.363;-1;-1;-1;-1;-1;-1;11.7;0;-0.062;11.2;0;-0.098;8.7;0;-0.093;5.7;0;-0.064;-1;-1;-1;-1;-1;-1;5.2;0;-1.8;-1;-1;-1;-1;-1;-1;0;0;-1.8</t>
  </si>
  <si>
    <t>048_042_00023;71.578;0;-0.925;49.078;0;-1.366;48.63;0;-1.76;47.604;0;-1.76;47.078;0;-1.224;42.578;0;-1.049;-1;-1;-1;-1;-1;-1;17.078;0;-0.015;16.578;0;-0.015;14.078;0;-0.231;15.578;0;0.046;-1;-1;-1;-1;-1;-1;7.878;0;-3;-1;-1;-1;-1;-1;-1;0;0;-3.2</t>
  </si>
  <si>
    <t>048_042_00024;22.133;0;-2.81;-1;-1;-1;-1;-1;-1;-1;-1;-1;-1;-1;-1;13.602;0;-1.696;11.102;0;-1.129;10.602;0;-1.11;8.602;0;-0.229;8.102;0;-0.204;5.602;0;-0.54;6.602;0;-0.232;-1;-1;-1;-1;-1;-1;1.896;0;-2.3;-1;-1;-1;-1;-1;-1;0;0;-2.3</t>
  </si>
  <si>
    <t>048_042_00025;26.2;0;-1.522;20.2;0;-1.988;19.356;0;-2.41;16.144;0;-2.41;15.2;0;-1.938;14.7;0;-1.818;-1;-1;-1;-1;-1;-1;8.7;0;0.035;8.2;0;0.056;5.7;0;-0.306;7.7;0;0.116;6.7;0;-0.276;5.7;0;-0.306;1.895;0;-2.3;-1;-1;-1;-1;-1;-1;0;0;-2.3</t>
  </si>
  <si>
    <t>048_042_00026;42.849;0;-1.461;34.349;0;-1.676;33.078;0;-2.51;32.409;0;-2.51;30.349;0;-1.587;29.849;0;-1.584;-1;-1;-1;-1;-1;-1;23.849;0;-0.35;23.349;0;-0.315;20.849;0;-0.241;17.849;0;-0.388;-1;-1;-1;-1;-1;-1;4.349;0;-4.75;-1;-1;-1;-1;-1;-1;0;0;-4.75</t>
  </si>
  <si>
    <t>048_042_00027;64.765;0;-1.423;61.121;0;-2.3;60.155;0;-2.87;30.108;0;-2.87;29.488;0;-2.301;28.765;0;-1.637;-1;-1;-1;-1;-1;-1;23.265;0;-0.279;22.265;0;-0.202;19.765;0;-0.192;15.765;0;-0.052;-1;-1;-1;-1;-1;-1;3.765;0;-4.2;-1;-1;-1;-1;-1;-1;0;0;-4.2</t>
  </si>
  <si>
    <t>048_042_00028;34.48;0;-2.87;-1;-1;-1;-1;-1;-1;-1;-1;-1;-1;-1;-1;25.04;0;-2.87;24.11;0;-1.395;23.61;0;-1.395;20.61;0;-0.131;19.61;0;-0.063;17.11;0;-0.631;18.61;0;-0.067;-1;-1;-1;-1;-1;-1;6.785;0;-4.2;-1;-1;-1;-1;-1;-1;0;0;-4.2</t>
  </si>
  <si>
    <t>048_042_00029;42.756;0;-2.62;-1;-1;-1;-1;-1;-1;-1;-1;-1;-1;-1;-1;17.9;0;-1.615;-1;-1;-1;-1;-1;-1;12.9;0;-0.13;12.4;0;-0.041;9.9;0;-0.361;10.9;0;-0.141;-1;-1;-1;-1;-1;-1;5.582;0;-1.8;-1;-1;-1;-1;-1;-1;0;0;-1.8</t>
  </si>
  <si>
    <t>048_042_00030;43.642;0;-3.32;-1;-1;-1;-1;-1;-1;-1;-1;-1;-1;-1;-1;23.7;0;-1.63;-1;-1;-1;-1;-1;-1;18.7;0;-0.094;18.2;0;-0.011;15.7;0;-0.401;17.2;0;-0.011;-1;-1;-1;-1;-1;-1;5.2;0;-3;-1;-1;-1;-1;-1;-1;0;0;-3</t>
  </si>
  <si>
    <t>049_042_00001;44.691;0;-3.121;42.866;0;-3.056;41.153;0;-4.77;37.455;0;-4.77;35.691;0;-3.006;34.191;0;-3.015;-1;-1;-1;-1;-1;-1;10.691;0;-0.539;10.191;0;-0.568;7.691;0;-0.272;6.691;0;-0.638;-1;-1;-1;-1;-1;-1;3.676;0;-1.84;-1;-1;-1;-1;-1;-1;0;0;-1.84</t>
  </si>
  <si>
    <t>049_042_00011;31.196;0;-1.194;-1;-1;-1;-1;-1;-1;-1;-1;-1;-1;-1;-1;24.549;0;-1.194;-1;-1;-1;-1;-1;-1;20.644;0;-0.169;20.144;0;-0.169;17.644;0;-0.225;17.644;0;-0.225;-1;-1;-1;-1;-1;-1;11.371;0;-2.3;-1;-1;-1;-1;-1;-1;0;0;-2.34</t>
  </si>
  <si>
    <t>049_042_00012;31.611;0;-1.89;-1;-1;-1;-1;-1;-1;-1;-1;-1;-1;-1;-1;19.611;0;-1.88;-1;-1;-1;-1;-1;-1;15.611;0;-0.25;15.111;0;-0.29;12.611;0;-0.467;13.111;0;-0.32;-1;-1;-1;-1;-1;-1;7.91;0;-2.3;-1;-1;-1;-1;-1;-1;0;0;-0.6</t>
  </si>
  <si>
    <t>049_042_00013;35;0;-1.29;-1;-1;-1;-1;-1;-1;-1;-1;-1;-1;-1;-1;23.5;0;-1.23;22.5;0;-0.81;21;0;-0.95;20;0;-0.17;19;0;-0.12;16.5;0;-0.2;16.5;0;-0.2;-1;-1;-1;-1;-1;-1;12.4;0;-1.84;-1;-1;-1;-1;-1;-1;0;0;-0.2</t>
  </si>
  <si>
    <t>049_042_00019;48.35;0;-1.361;-1;-1;-1;-1;-1;-1;-1;-1;-1;-1;-1;-1;39.061;0;-1.361;-1;-1;-1;-1;-1;-1;35;0;-0.3;34.5;0;-0.27;32;0;-0.18;32;0;-0.18;-1;-1;-1;-1;-1;-1;24.68;0;-1.94;-1;-1;-1;-1;-1;-1;0;0;-0.35</t>
  </si>
  <si>
    <t>049_042_00020;45.35;0;-1.562;-1;-1;-1;-1;-1;-1;-1;-1;-1;-1;-1;-1;33.792;0;-1.562;-1;-1;-1;-1;-1;-1;29.5;0;-0.09;29;0;-0.05;26.5;0;-0.22;27;0;0.04;-1;-1;-1;-1;-1;-1;22.07;0;-1.84;-1;-1;-1;-1;-1;-1;0;0;-0.53</t>
  </si>
  <si>
    <t>049_042_00027;29.986;0;-1.943;-1;-1;-1;-1;-1;-1;-1;-1;-1;-1;-1;-1;24.786;0;-1.943;17.786;0;-0.719;17.286;0;-0.719;15.786;0;-0.058;15.286;0;-0.03;12.786;0;-0.614;14.786;0;-0.034;-1;-1;-1;-1;-1;-1;7.875;0;-2.58;-1;-1;-1;-1;-1;-1;0;0;-2.58</t>
  </si>
  <si>
    <t>049_042_00028;46.205;0;-1.74;-1;-1;-1;-1;-1;-1;-1;-1;-1;-1;-1;-1;38.985;0;-2;-1;-1;-1;-1;-1;-1;32.83;0;-0.068;32.33;0;-0.018;29.83;0;-0.409;30.83;0;0.032;-1;-1;-1;-1;-1;-1;10;0;-4.2;-1;-1;-1;-1;-1;-1;0;0;-4.2</t>
  </si>
  <si>
    <t>049_042_00029;55.5;0;-2.869;-1;-1;-1;-1;-1;-1;-1;-1;-1;-1;-1;-1;54.5;0;-2.863;-1;-1;-1;-1;-1;-1;36;0;-0.128;35.5;0;-0.049;33;0;-0.107;30;0;-0.276;-1;-1;-1;-1;-1;-1;14.372;0;-3.4;-1;-1;-1;-1;-1;-1;0;0;-3.4</t>
  </si>
  <si>
    <t>049_042_00030;47.187;0;-1.553;46.893;0;-1.7;45.153;0;-2.57;41.899;0;-2.57;40.159;0;-1.7;38.865;0;-1.537;-1;-1;-1;-1;-1;-1;30.865;0;-0.079;30.365;0;-0.047;27.865;0;-0.562;29.365;0;-0.118;-1;-1;-1;-1;-1;-1;14.802;0;-5.4;-1;-1;-1;-1;-1;-1;0;0;-5.7</t>
  </si>
  <si>
    <t>049_042_00031;34.938;0;-1.706;32.938;0;-2.32;32.938;0;-2.32;30.938;0;-2.32;28.938;0;-1.706;28.438;0;-1.639;27.938;0;-1.351;26.938;0;-1.402;21.438;0;-0.323;20.438;0;-0.261;17.938;0;-0.531;18.438;0;-0.368;-1;-1;-1;-1;-1;-1;10;0;-3;-1;-1;-1;-1;-1;-1;0;0;-3</t>
  </si>
  <si>
    <t>049_042_00032;66.48;0;-1.76;62.98;0;-2.27;61.98;0;-2.62;61.48;0;-2.58;60.232;0;-2.256;40.98;0;-1.15;-1;-1;-1;-1;-1;-1;33.48;0;-0.05;32.98;0;-0.01;30.48;0;-0.06;29.98;0;-0.13;-1;-1;-1;-1;-1;-1;24.73;0;-2.34;-1;-1;-1;-1;-1;-1;0;0;-2.34</t>
  </si>
  <si>
    <t>049_042_00033;31.04;0;-1.768;-1;-1;-1;-1;-1;-1;-1;-1;-1;-1;-1;-1;22.312;0;-1.192;-1;-1;-1;-1;-1;-1;19.312;0;-0.298;18.812;0;-0.306;16.312;0;-0.188;14.312;0;-0.189;-1;-1;-1;-1;-1;-1;7.669;0;-2.97;-1;-1;-1;-1;-1;-1;0;0;-2.97</t>
  </si>
  <si>
    <t>049_042_00034;35.74;0;-4.15;-1;-1;-1;-1;-1;-1;-1;-1;-1;-1;-1;-1;28.09;0;-2.472;-1;-1;-1;-1;-1;-1;17.09;0;-0.102;16.59;0;-0.049;14.09;0;-0.704;15.59;0;-0.139;-1;-1;-1;-1;-1;-1;10.1;0;-2.3;-1;-1;-1;-1;-1;-1;0;0;-2.34</t>
  </si>
  <si>
    <t>049_042_00035;51.131;0;-3.75;-1;-1;-1;-1;-1;-1;-1;-1;-1;-1;-1;-1;30.9;0;-2.276;-1;-1;-1;-1;-1;-1;17.4;0;-0.217;16.9;0;-0.174;14.4;0;-0.639;15.9;0;-0.245;12.9;0;-1.5;11.4;0;-1.55;10;0;-2.3;-1;-1;-1;-1;-1;-1;0;0;-2.3</t>
  </si>
  <si>
    <t>049_042_00036;44.3;0;-3.095;-1;-1;-1;-1;-1;-1;-1;-1;-1;-1;-1;-1;30.8;0;-3.016;-1;-1;-1;-1;-1;-1;18.8;0;-0.192;18.3;0;-0.121;15.8;0;-0.221;15.8;0;-0.221;-1;-1;-1;-1;-1;-1;10;0;-2.34;-1;-1;-1;-1;-1;-1;0;0;-2.34</t>
  </si>
  <si>
    <t>049_042_00037;32.168;0;-3.103;-1;-1;-1;-1;-1;-1;-1;-1;-1;-1;-1;-1;22.668;0;-2.927;-1;-1;-1;-1;-1;-1;11.668;0;-0.212;10.668;0;-0.144;8.168;0;-0.173;7.168;0;-0.204;-1;-1;-1;-1;-1;-1;4.746;0;-2.08;-1;-1;-1;-1;-1;-1;0;0;-2.08</t>
  </si>
  <si>
    <t>049_042_00038;37.795;0;-1.194;-1;-1;-1;-1;-1;-1;-1;-1;-1;-1;-1;-1;24.626;0;-1.194;-1;-1;-1;-1;-1;-1;19.563;0;-0.21;18.063;0;-0.151;15.563;0;-0.315;16.563;0;-0.034;-1;-1;-1;-1;-1;-1;10;0;-2.34;-1;-1;-1;-1;-1;-1;0;0;-2.34</t>
  </si>
  <si>
    <t>049_042_00039;40.75;0;-1.678;-1;-1;-1;-1;-1;-1;-1;-1;-1;-1;-1;-1;19.75;0;-1.516;-1;-1;-1;-1;-1;-1;18.25;0;-0.339;17.75;0;-0.275;15.25;0;-0.258;14.25;0;-0.259;14.033;0;-1.45;11.75;0;-1.55;10;0;-2.3;-1;-1;-1;-1;-1;-1;0;0;-2.3</t>
  </si>
  <si>
    <t>049_042_00040;29;0;-2.57;-1;-1;-1;-1;-1;-1;-1;-1;-1;-1;-1;-1;24.54;0;-2.57;-1;-1;-1;-1;-1;-1;18.5;0;-0.28;17;0;-0.19;14.5;0;-1.39;14.896;0;-0.172;-1;-1;-1;-1;-1;-1;14.799;0;-1.427;-1;-1;-1;-1;-1;-1;0;0;-0.229</t>
  </si>
  <si>
    <t>049_042_00041;26.649;0;-1.616;26.295;0;-1.97;26.295;0;-1.97;24.295;0;-1.97;23.995;0;-1.678;18.495;0;-1.66;-1;-1;-1;-1;-1;-1;10.995;0;-0.106;10.995;0;-0.106;8.495;0;-0.142;8.147;0;-0.3;7.995;0;-1.14;6.995;0;-1.14;4.095;0;-2.3;-1;-1;-1;-1;-1;-1;0;0;-2.3</t>
  </si>
  <si>
    <t>049_042_00042;24.824;0;-1.568;-1;-1;-1;-1;-1;-1;-1;-1;-1;-1;-1;-1;16.75;0;-0.577;-1;-1;-1;-1;-1;-1;13.75;0;0.038;13.25;0;0.071;10.75;0;-0.551;11.75;0;0.05;-1;-1;-1;-1;-1;-1;5;0;-2.3;-1;-1;-1;-1;-1;-1;0;0;-2.3</t>
  </si>
  <si>
    <t>049_042_00043;28;0;-0.126;17.5;0;-0.546;16.276;0;-1.77;14.151;0;-1.77;13;0;-0.619;12.5;0;-0.395;-1;-1;-1;-1;-1;-1;11.5;0;0.162;11;0;0.103;8.5;0;0.113;7.5;0;0.119;-1;-1;-1;-1;-1;-1;5.924;0;-1.09;-1;-1;-1;-1;-1;-1;0;0;0.107</t>
  </si>
  <si>
    <t>049_042_00044;28;0;-0.22;-1;-1;-1;-1;-1;-1;-1;-1;-1;-1;-1;-1;20.5;0;-0.25;-1;-1;-1;-1;-1;-1;19.5;0;-0.22;19.5;0;-0.22;17;0;-0.624;19;0;-0.2;-1;-1;-1;-1;-1;-1;18;0;-0.6;-1;-1;-1;-1;-1;-1;0;0;-0.14</t>
  </si>
  <si>
    <t>049_042_00045;32.73;0;-1.67;-1;-1;-1;-1;-1;-1;-1;-1;-1;-1;-1;-1;28.087;0;-0.709;-1;-1;-1;-1;-1;-1;18.587;0;-0.197;18.087;0;-0.197;15.587;0;-0.275;16.587;0;-0.207;-1;-1;-1;-1;-1;-1;10;0;-2.47;-1;-1;-1;-1;-1;-1;0;0;-2.47</t>
  </si>
  <si>
    <t>049_042_00046;32.73;0;-1.67;-1;-1;-1;-1;-1;-1;-1;-1;-1;-1;-1;-1;28.087;0;-0.709;-1;-1;-1;-1;-1;-1;18.587;0;-0.197;18.087;0;-0.197;15.587;0;-0.275;16.587;0;-0.207;-1;-1;-1;-1;-1;-1;10;0;-2.47;-1;-1;-1;-1;-1;-1;0;0;-2.47</t>
  </si>
  <si>
    <t>049_042_00047;35.74;0;-4.15;-1;-1;-1;-1;-1;-1;-1;-1;-1;-1;-1;-1;28.09;0;-2.472;-1;-1;-1;-1;-1;-1;17.09;0;-0.102;16.59;0;-0.049;14.09;0;-0.704;15.59;0;-0.139;-1;-1;-1;-1;-1;-1;10;0;-2.34;-1;-1;-1;-1;-1;-1;0;0;-2.34</t>
  </si>
  <si>
    <t>055_042_00004;54.62;0;-1.65;-1;-1;-1;-1;-1;-1;-1;-1;-1;-1;-1;-1;42.62;0;-1.59;-1;-1;-1;-1;-1;-1;17.12;0;-0.38;16.62;0;-0.35;14.12;0;-0.28;14.12;0;-0.28;13.43;0;-1.21;12.22;0;-1.2;10.56;0;-1.8;-1;-1;-1;-1;-1;-1;0;0;-1.8</t>
  </si>
  <si>
    <t>055_042_00009;50.49;0;-3.2;-1;-1;-1;-1;-1;-1;-1;-1;-1;-1;-1;-1;36.42;0;-2.768;-1;-1;-1;-1;-1;-1;35.49;0;-0.14;30.49;0;-0.16;27.99;0;-0.22;16.48;0;-0.6;-1;-1;-1;-1;-1;-1;2.03;0;-3.71;-1;-1;-1;-1;-1;-1;0;0;-3.67</t>
  </si>
  <si>
    <t>055_042_00010;40.05;0;-3.33;-1;-1;-1;-1;-1;-1;-1;-1;-1;-1;-1;-1;25.55;0;-3.33;-1;-1;-1;-1;-1;-1;20.55;0;-0.11;15.55;0;-0.19;13.05;0;-0.23;6.55;0;-0.4;-1;-1;-1;-1;-1;-1;6.39;0;-1.5;-1;-1;-1;-1;-1;-1;0;0;-0.6</t>
  </si>
  <si>
    <t>055_042_00020;53.89;0;-1.42;49.89;0;-2.13;48.89;0;-3.3;48.39;0;-3.3;47.39;0;-2.27;13.89;0;-1.49;-1;-1;-1;-1;-1;-1;10.39;0;-0.22;9.89;0;-0.12;7.39;0;-0.55;8.89;0;-0.15;-1;-1;-1;-1;-1;-1;6.32;0;-1.76;-1;-1;-1;-1;-1;-1;0;0;-2.31</t>
  </si>
  <si>
    <t>055_042_00024;44.79;0;-1.85;22.29;0;-2.31;21.29;0;-3.33;18.79;0;-3.33;17.29;0;-2.24;16.29;0;-2.08;-1;-1;-1;-1;-1;-1;12.29;0;-0.37;11.29;0;-0.37;8.79;0;-1.098;10.79;0;-0.37;-1;-1;-1;-1;-1;-1;6.87;0;-1.8;-1;-1;-1;-1;-1;-1;0;0;-1.8</t>
  </si>
  <si>
    <t>055_042_00025;38.51;0;-3.33;-1;-1;-1;-1;-1;-1;-1;-1;-1;-1;-1;-1;26.51;0;-2.31;-1;-1;-1;-1;-1;-1;19.51;0;-0.29;19.01;0;-0.21;16.51;0;-1.067;18.51;0;-0.18;16.31;0;-1.25;14.91;0;-1.3;13.55;0;-1.8;-1;-1;-1;-1;-1;-1;0;0;-1.8</t>
  </si>
  <si>
    <t>055_042_00026;50.11;0;-1.66;-1;-1;-1;-1;-1;-1;-1;-1;-1;-1;-1;-1;27.11;0;-1.34;-1;-1;-1;-1;-1;-1;19.61;0;-0.27;19.11;0;-0.19;16.61;0;-0.19;14.61;0;-0.15;13.43;0;-1.21;12.22;0;-1.2;10.56;0;-1.8;-1;-1;-1;-1;-1;-1;0;0;-1.8</t>
  </si>
  <si>
    <t>055_042_00027;54.62;0;-1.65;-1;-1;-1;-1;-1;-1;-1;-1;-1;-1;-1;-1;42.62;0;-1.59;-1;-1;-1;-1;-1;-1;18.12;0;-0.4;17.62;0;-0.43;15.12;0;-0.36;14.12;0;-0.28;13.43;0;-1.21;12.22;0;-1.2;10.56;0;-1.8;-1;-1;-1;-1;-1;-1;0;0;-1.8</t>
  </si>
  <si>
    <t>055_042_00028;55;0;-1.9;-1;-1;-1;-1;-1;-1;-1;-1;-1;-1;-1;-1;19.5;0;-1.84;-1;-1;-1;-1;-1;-1;14;0;-0.16;13.5;0;-0.16;11;0;-3.202;12.5;0;0.01;-1;-1;-1;-1;-1;-1;12.14;0;-3.2;-1;-1;-1;-1;-1;-1;0;0;-3.22</t>
  </si>
  <si>
    <t>055_042_00029;45;0;-1.83;-1;-1;-1;-1;-1;-1;-1;-1;-1;-1;-1;-1;21;0;-1.52;18;0;-1.4;14.5;0;-1.38;10;0;-0.41;9.5;0;-0.31;7;0;-1.258;8.5;0;-0.43;-1;-1;-1;-1;-1;-1;6.2;0;-1.8;-1;-1;-1;-1;-1;-1;0;0;-1.8</t>
  </si>
  <si>
    <t>055_042_00030;50.49;0;-3.2;-1;-1;-1;-1;-1;-1;-1;-1;-1;-1;-1;-1;38.79;0;-3.2;-1;-1;-1;-1;-1;-1;35.49;0;-0.14;31.49;0;-0.12;28.99;0;-0.24;16.48;0;-0.6;-1;-1;-1;-1;-1;-1;2.03;0;-3.71;-1;-1;-1;-1;-1;-1;0;0;-3.67</t>
  </si>
  <si>
    <t>055_042_00031;88.16;0;-1.37;83.135;0;-2.296;82.16;0;-3.33;78.16;0;-3.33;77.214;0;-2.299;15.66;0;-1.63;-1;-1;-1;-1;-1;-1;11.66;0;-0.34;9.66;0;-0.18;7.16;0;-0.15;6.66;0;-0.3;5.79;0;-1.36;5.28;0;-1.42;3.99;0;-1.86;-1;-1;-1;-1;-1;-1;0;0;-0.6</t>
  </si>
  <si>
    <t>055_042_00032;50.38;0;-3.33;-1;-1;-1;-1;-1;-1;-1;-1;-1;-1;-1;-1;29.38;0;-2.16;27.88;0;-1.65;14.88;0;-1.51;11.88;0;0.09;9.38;0;0.1;6.88;0;0.08;5.88;0;-0.02;-1;-1;-1;-1;-1;-1;3.82;0;-2.48;-1;-1;-1;-1;-1;-1;0;0;-0.6</t>
  </si>
  <si>
    <t>055_042_00033;46.46;0;-3.33;19.375;0;-2.39;18.46;0;-3.33;18.26;0;-3.33;17.31;0;-2.365;16.96;0;-2.01;-1;-1;-1;-1;-1;-1;12.46;0;-0.22;11.96;0;-0.24;9.46;0;-0.47;9.96;0;-0.33;-1;-1;-1;-1;-1;-1;4.85;0;-2.3;-1;-1;-1;-1;-1;-1;0;0;-0.6</t>
  </si>
  <si>
    <t>055_042_00034;40;0;-1.93;19.809;0;-2.306;18.8;0;-3.33;18.6;0;-3.33;17.602;0;-2.236;17;0;-2.06;13;0;-0.72;12.5;0;-0.72;11.5;0;-0.26;10.5;0;-0.18;8;0;-1.719;9.5;0;-0.24;-1;-1;-1;-1;-1;-1;7.29;0;-2.08;-1;-1;-1;-1;-1;-1;0;0;-2.09</t>
  </si>
  <si>
    <t>055_042_00035;32;0;-1.86;17.5;0;-1.75;15.3;0;-3.33;14.7;0;-3.33;13;0;-1.74;12.5;0;-1.5;-1;-1;-1;-1;-1;-1;10;0;-0.74;9.5;0;-0.51;7;0;-1.2;8.5;0;-0.67;-1;-1;-1;-1;-1;-1;7.25;0;-1.2;-1;-1;-1;-1;-1;-1;0;0;-1.2</t>
  </si>
  <si>
    <t>055_042_00036;55;0;-1.37;-1;-1;-1;-1;-1;-1;-1;-1;-1;-1;-1;-1;44;0;-1.31;-1;-1;-1;-1;-1;-1;15.5;0;-0.29;14.5;0;-0.27;12;0;-0.19;10;0;-0.24;-1;-1;-1;-1;-1;-1;8;0;-1.2;-1;-1;-1;-1;-1;-1;0;0;-1.2</t>
  </si>
  <si>
    <t>055_042_00037;47.4;0;-1.92;22.4;0;-2.31;21.4;0;-3.3;21.4;0;-3.3;20.4;0;-2.14;19.4;0;-1.81;-1;-1;-1;-1;-1;-1;16.4;0;-0.61;15.9;0;-0.68;13.4;0;-0.66;6.89;0;-0.6;-1;-1;-1;-1;-1;-1;6.32;0;-1.76;-1;-1;-1;-1;-1;-1;0;0;-2.31</t>
  </si>
  <si>
    <t>055_042_00038;83.39;0;-3.3;-1;-1;-1;-1;-1;-1;-1;-1;-1;-1;-1;-1;70.39;0;-1.41;-1;-1;-1;-1;-1;-1;10.89;0;-0.72;8.89;0;-0.68;6.39;0;-1.622;6.89;0;-0.64;-1;-1;-1;-1;-1;-1;6.32;0;-1.76;-1;-1;-1;-1;-1;-1;0;0;-2.31</t>
  </si>
  <si>
    <t>055_042_00039;42.29;0;-1.67;-1;-1;-1;-1;-1;-1;-1;-1;-1;-1;-1;-1;19.79;0;-1.63;-1;-1;-1;-1;-1;-1;12.79;0;-0.36;12.29;0;-0.36;9.79;0;-0.775;10.79;0;-0.35;-1;-1;-1;-1;-1;-1;6.87;0;-1.8;-1;-1;-1;-1;-1;-1;0;0;-1.8</t>
  </si>
  <si>
    <t>055_042_00040;35.79;0;-3.3;-1;-1;-1;-1;-1;-1;-1;-1;-1;-1;-1;-1;26.99;0;-3.3;22.29;0;-0.9;18.29;0;-0.75;12.79;0;-0.37;12.29;0;-0.29;9.79;0;-0.741;11.29;0;-0.25;-1;-1;-1;-1;-1;-1;6.87;0;-1.8;-1;-1;-1;-1;-1;-1;0;0;-1.8</t>
  </si>
  <si>
    <t>055_042_00041;44.79;0;-1.85;22.29;0;-2.31;21.29;0;-3.33;18.79;0;-3.33;17.29;0;-2.24;16.29;0;-2.08;-1;-1;-1;-1;-1;-1;12.29;0;-0.37;11.79;0;-0.33;9.29;0;-0.915;10.79;0;-0.37;-1;-1;-1;-1;-1;-1;6.87;0;-1.8;-1;-1;-1;-1;-1;-1;0;0;-1.8</t>
  </si>
  <si>
    <t>063_042_00001;59.547;0;-2.316;-1;-1;-1;-1;-1;-1;-1;-1;-1;-1;-1;-1;30;0;-2.09;-1;-1;-1;-1;-1;-1;15.5;0;-0.479;14.5;0;-0.447;12;0;-0.657;13;0;-0.455;-1;-1;-1;-1;-1;-1;4.715;0;-2.04;-1;-1;-1;-1;-1;-1;0;0;-2.04</t>
  </si>
  <si>
    <t>063_042_00003;57.5;0;-3.676;-1;-1;-1;-1;-1;-1;-1;-1;-1;-1;-1;-1;40.5;0;-3.412;-1;-1;-1;-1;-1;-1;25;0;-0.297;24.5;0;-0.208;22;0;-0.363;21.5;0;-0.291;-1;-1;-1;-1;-1;-1;16;0;-1.51;-1;-1;-1;-1;-1;-1;0;0;-2.91</t>
  </si>
  <si>
    <t>063_042_00004;57.5;0;-3.676;-1;-1;-1;-1;-1;-1;-1;-1;-1;-1;-1;-1;38;0;-3.229;-1;-1;-1;-1;-1;-1;25;0;-0.297;24.5;0;-0.208;22;0;-0.363;23;0;-0.228;-1;-1;-1;-1;-1;-1;16;0;-1.51;-1;-1;-1;-1;-1;-1;0;0;-2.91</t>
  </si>
  <si>
    <t>063_042_00005;58.315;0;-3.948;42.152;0;-4.075;41.377;0;-4.85;40.467;0;-4.85;39.815;0;-4.192;37.815;0;-3.65;-1;-1;-1;-1;-1;-1;20.815;0;-0.238;19.815;0;-0.189;17.315;0;-0.428;18.315;0;-0.204;-1;-1;-1;-1;-1;-1;8.342;0;-2.401;-1;-1;-1;-1;-1;-1;0;0;-2.801</t>
  </si>
  <si>
    <t>074_042_00001;40.1;0;-1.24;-1;-1;-1;-1;-1;-1;-1;-1;-1;-1;-1;-1;14.6;0;-1.3;12.1;0;-0.88;11.6;0;-0.88;9.6;0;-0.05;9.1;0;-0.01;6.6;0;-0.52;7.1;0;-0.14;-1;-1;-1;-1;-1;-1;4.05;0;-1.2;-1;-1;-1;-1;-1;-1;0;0;-1.2</t>
  </si>
  <si>
    <t>074_042_00007;40.1;0;-2.12;-1;-1;-1;-1;-1;-1;-1;-1;-1;-1;-1;-1;17.397;0;-2.12;15.6;0;-1.63;12.6;0;-1.45;8.1;0;-0.07;7.6;0;0.07;5.1;0;-0.682;7.1;0;-0.12;-1;-1;-1;-1;-1;-1;3.5;0;-1.2;-1;-1;-1;-1;-1;-1;0;0;-1.2</t>
  </si>
  <si>
    <t>074_042_00008;31.5;0;-1.24;-1;-1;-1;-1;-1;-1;-1;-1;-1;-1;-1;-1;17;0;-1.03;-1;-1;-1;-1;-1;-1;13.5;0;-0.17;13;0;-0.12;10.5;0;-0.423;11.5;0;-0.17;-1;-1;-1;-1;-1;-1;5.7;0;-2.75;-1;-1;-1;-1;-1;-1;0;0;-3.4</t>
  </si>
  <si>
    <t>074_042_00011;36.938;0;-2.27;-1;-1;-1;-1;-1;-1;-1;-1;-1;-1;-1;-1;20.17;0;-1.528;-1;-1;-1;-1;-1;-1;11.938;0;-0.23;11.438;0;-0.14;8.938;0;-0.44;10.438;0;-0.12;-1;-1;-1;-1;-1;-1;1.56;0;-1.4;-1;-1;-1;-1;-1;-1;0;0;-1.614</t>
  </si>
  <si>
    <t>074_042_00012;33.939;0;-2.12;-1;-1;-1;-1;-1;-1;-1;-1;-1;-1;-1;-1;22.439;0;-1.17;-1;-1;-1;-1;-1;-1;12.439;0;-0.17;11.939;0;-0.16;9.439;0;-0.38;11.439;0;-0.17;-1;-1;-1;-1;-1;-1;1.976;0;-1;-1;-1;-1;-1;-1;-1;0;0;-1.006</t>
  </si>
  <si>
    <t>074_042_00013;23;0;-2.27;-1;-1;-1;-1;-1;-1;-1;-1;-1;-1;-1;-1;14.5;0;-1.1;-1;-1;-1;-1;-1;-1;8.5;0;-0.31;8;0;-0.29;5.5;0;-0.48;7;0;-0.24;6;0;-0.47;5.5;0;-0.48;4.367;0;-1.2;-1;-1;-1;-1;-1;-1;0;0;-1.2</t>
  </si>
  <si>
    <t>074_042_00014;31.946;0;-2.27;-1;-1;-1;-1;-1;-1;-1;-1;-1;-1;-1;-1;13.446;0;-0.97;12.446;0;-0.42;11.946;0;-0.39;10.946;0;-0.05;10.446;0;-0.11;7.946;0;-0.36;10.446;0;-0.11;9.446;0;-0.37;7.946;0;-0.36;2.943;0;-1.68;-1;-1;-1;-1;-1;-1;0;0;-1.87</t>
  </si>
  <si>
    <t>074_042_00015;29.5;0;2.24;-1;-1;-1;-1;-1;-1;-1;-1;-1;-1;-1;-1;22.5;0;-0.37;-1;-1;-1;-1;-1;-1;10;0;-0.05;9.5;0;0;7;0;-1.008;9.5;0;0;-1;-1;-1;-1;-1;-1;3.8;0;-2.3;-1;-1;-1;-1;-1;-1;0;0;-2.3</t>
  </si>
  <si>
    <t>074_042_00016;28;0;-1.4;-1;-1;-1;-1;-1;-1;-1;-1;-1;-1;-1;-1;15.5;0;-1.38;-1;-1;-1;-1;-1;-1;10;0;-0.36;9;0;-0.22;6.5;0;-0.616;7.5;0;-0.29;-1;-1;-1;-1;-1;-1;2.5;0;-2.3;-1;-1;-1;-1;-1;-1;0;0;-2.3</t>
  </si>
  <si>
    <t>074_042_00017;26;0;-1.11;19.13;0;-1.127;17.602;0;-2.37;16.541;0;-2.37;15.276;0;-1.338;13.5;0;-0.93;13;0;-0.69;10;0;-0.66;8;0;-0.11;7.5;0;-0.09;5;0;-0.807;6;0;-0.15;-1;-1;-1;-1;-1;-1;4.31;0;-1.2;-1;-1;-1;-1;-1;-1;0;0;-1.2</t>
  </si>
  <si>
    <t>074_042_00018;40.1;0;-1.24;-1;-1;-1;-1;-1;-1;-1;-1;-1;-1;-1;-1;14.1;0;-1.21;12.1;0;-0.88;11.6;0;-0.88;9.6;0;-0.05;8.6;0;-0.01;6.1;0;-0.491;7.6;0;-0.04;6.6;0;-0.52;6.15;0;-0.474;4.05;0;-1.2;-1;-1;-1;-1;-1;-1;0;0;-1.2</t>
  </si>
  <si>
    <t>074_042_00019;40.1;0;-1.24;-1;-1;-1;-1;-1;-1;-1;-1;-1;-1;-1;-1;14.6;0;-1.3;12.1;0;-0.88;11.6;0;-0.88;9.6;0;-0.05;9.1;0;-0.01;6.6;0;-0.52;7.1;0;-0.14;-1;-1;-1;-1;-1;-1;4.05;0;-1.2;-1;-1;-1;-1;-1;-1;0;0;-1.2</t>
  </si>
  <si>
    <t>081_042_00002;50.37;0;-2;-1;-1;-1;-1;-1;-1;-1;-1;-1;-1;-1;-1;24.329;0;-2;-1;-1;-1;-1;-1;-1;17.864;0;-0.217;17.364;0;-0.217;14.864;0;-0.256;15.364;0;-0.046;-1;-1;-1;-1;-1;-1;12.328;0;-1.848;-1;-1;-1;-1;-1;-1;0;0;-2.304</t>
  </si>
  <si>
    <t>081_042_00003;77.689;0;-1.979;59.679;0;-2.027;58.076;0;-2.993;57.436;0;-2.993;55.689;0;-1.993;33.689;0;-1.613;-1;-1;-1;-1;-1;-1;29.689;0;-0.227;29.189;0;-0.182;26.689;0;-0.427;28.189;0;-0.158;-1;-1;-1;-1;-1;-1;16.78;0;-3.797;-1;-1;-1;-1;-1;-1;0;0;-3.797</t>
  </si>
  <si>
    <t>081_042_00004;50.37;0;-2;-1;-1;-1;-1;-1;-1;-1;-1;-1;-1;-1;-1;24.329;0;-2;-1;-1;-1;-1;-1;-1;17.864;0;-0.217;17.364;0;-0.217;14.864;0;-0.256;15.364;0;-0.046;-1;-1;-1;-1;-1;-1;12.328;0;-1.848;-1;-1;-1;-1;-1;-1;0;0;-2.304</t>
  </si>
  <si>
    <t>104_042_00001;100;0;-2.002;38.008;0;-2.212;36.5;0;-2.9;35.492;0;-2.9;34.008;0;-1.802;34.008;0;-1.802;-1;-1;-1;-1;-1;-1;26.508;0;-0.272;25.508;0;-0.162;23.008;0;-0.342;23.508;0;-0.222;-1;-1;-1;-1;-1;-1;8.9;0;-4.3;-1;-1;-1;-1;-1;-1;0;0;-4.3</t>
  </si>
  <si>
    <t>104_042_00002;100;0;-1.66;38;0;-1.44;35.8;0;-2.5;35;0;-2.5;31.5;0;-0.97;30;0;-0.96;-1;-1;-1;-1;-1;-1;25;0;-0.19;24;0;-0.1;21.5;0;-0.1;21.5;0;-0.1;-1;-1;-1;-1;-1;-1;7.77;0;-4.3;-1;-1;-1;-1;-1;-1;0;0;-4.3</t>
  </si>
  <si>
    <t>104_042_00014;100;0;-1.66;37;0;-1.7;35.8;0;-2.5;35;0;-2.5;31.5;0;-0.97;30;0;-0.96;-1;-1;-1;-1;-1;-1;25;0;-0.19;24.5;0;-0.17;22;0;-0.06;21.5;0;-0.1;-1;-1;-1;-1;-1;-1;7.77;0;-4.3;-1;-1;-1;-1;-1;-1;0;0;-4.3</t>
  </si>
  <si>
    <t>104_042_00015;68.989;0;-1.27;-1;-1;-1;-1;-1;-1;-1;-1;-1;-1;-1;-1;13;0;-0.92;-1;-1;-1;-1;-1;-1;11.5;0;-0.15;11;0;-0.08;8.5;0;-0.09;8.5;0;-0.09;-1;-1;-1;-1;-1;-1;2.98;0;-1.8;-1;-1;-1;-1;-1;-1;0;0;-1.8</t>
  </si>
  <si>
    <t>104_042_00016;102.011;0;-1.69;-1;-1;-1;-1;-1;-1;-1;-1;-1;-1;-1;-1;15;0;-1.61;-1;-1;-1;-1;-1;-1;8;0;-0.15;8;0;-0.15;5.5;0;-0.23;6;0;-0.08;-1;-1;-1;-1;-1;-1;4;0;-1.2;-1;-1;-1;-1;-1;-1;0;0;-1.2</t>
  </si>
  <si>
    <t>104_042_00017;102.011;0;-1.69;-1;-1;-1;-1;-1;-1;-1;-1;-1;-1;-1;-1;15;0;-1.61;-1;-1;-1;-1;-1;-1;8;0;-0.15;8;0;-0.15;5.5;0;-0.23;5.755;0;-0.14;-1;-1;-1;-1;-1;-1;4;0;-1.2;-1;-1;-1;-1;-1;-1;0;0;-1.2</t>
  </si>
  <si>
    <t>104_042_00018;102.011;0;-1.69;-1;-1;-1;-1;-1;-1;-1;-1;-1;-1;-1;-1;15;0;-1.61;-1;-1;-1;-1;-1;-1;8;0;-0.15;8;0;-0.15;5.5;0;-0.23;6;0;-0.08;-1;-1;-1;-1;-1;-1;4;0;-1.2;-1;-1;-1;-1;-1;-1;0;0;-1.2</t>
  </si>
  <si>
    <t>104_042_00019;100;0;-1.7;-1;-1;-1;-1;-1;-1;-1;-1;-1;-1;-1;-1;12;0;-0.98;-1;-1;-1;-1;-1;-1;10;0;-0.18;9.5;0;-0.12;7;0;-0.61;8.5;0;-0.11;-1;-1;-1;-1;-1;-1;3.46;0;-1.8;-1;-1;-1;-1;-1;-1;0;0;-1.8</t>
  </si>
  <si>
    <t>104_042_00020;100;0;-1.36;-1;-1;-1;-1;-1;-1;-1;-1;-1;-1;-1;-1;8.868;0;-0.837;-1;-1;-1;-1;-1;-1;6;0;-0.36;6;0;-0.36;3.5;0;-0.31;3;0;-0.33;-1;-1;-1;-1;-1;-1;1.5;0;-1.2;-1;-1;-1;-1;-1;-1;0;0;-1.2</t>
  </si>
  <si>
    <t>104_042_00021;100;0;-1.36;-1;-1;-1;-1;-1;-1;-1;-1;-1;-1;-1;-1;8.868;0;-0.837;-1;-1;-1;-1;-1;-1;6;0;-0.36;6;0;-0.36;3.5;0;-0.31;3;0;-0.33;-1;-1;-1;-1;-1;-1;1.5;0;-1.2;-1;-1;-1;-1;-1;-1;0;0;-1.2</t>
  </si>
  <si>
    <t>104_042_00022;100;0;-1.36;-1;-1;-1;-1;-1;-1;-1;-1;-1;-1;-1;-1;8.868;0;-0.837;-1;-1;-1;-1;-1;-1;6.5;0;-0.43;5;0;-0.35;2.5;0;-0.579;3;0;-0.33;-1;-1;-1;-1;-1;-1;1.5;0;-1.2;-1;-1;-1;-1;-1;-1;0;0;-1.2</t>
  </si>
  <si>
    <t>104_042_00023;100;0;-1.36;-1;-1;-1;-1;-1;-1;-1;-1;-1;-1;-1;-1;8.5;0;-0.82;-1;-1;-1;-1;-1;-1;6.5;0;-0.43;6.5;0;-0.43;4;0;-0.32;3;0;-0.33;-1;-1;-1;-1;-1;-1;1.5;0;-1.2;-1;-1;-1;-1;-1;-1;0;0;-1.2</t>
  </si>
  <si>
    <t>104_042_00024;100;0;-1.36;-1;-1;-1;-1;-1;-1;-1;-1;-1;-1;-1;-1;8.5;0;-0.82;-1;-1;-1;-1;-1;-1;6;0;-0.36;6;0;-0.36;3.5;0;-0.31;3;0;-0.33;-1;-1;-1;-1;-1;-1;1.5;0;-1.2;-1;-1;-1;-1;-1;-1;0;0;-1.2</t>
  </si>
  <si>
    <t>104_042_00031;100;0;0.07;19;0;-0.24;16.3;0;-2.3;14.7;0;-2.3;12.5;0;-0.51;12.5;0;-0.51;-1;-1;-1;-1;-1;-1;10;0;0.45;10;0;0.45;7.5;0;0.43;6.5;0;0.28;-1;-1;-1;-1;-1;-1;0.66;0;-2.05;-1;-1;-1;-1;-1;-1;0;0;-2.05</t>
  </si>
  <si>
    <t>104_042_00032;100;0;0.07;19;0;-0.24;16.3;0;-2.3;14.7;0;-2.3;12.5;0;-0.51;12.5;0;-0.51;-1;-1;-1;-1;-1;-1;10;0;0.45;10;0;0.45;7.5;0;0.43;6.5;0;0.28;-1;-1;-1;-1;-1;-1;0.66;0;-2.05;-1;-1;-1;-1;-1;-1;0;0;-2.05</t>
  </si>
  <si>
    <t>104_042_00033;100;0;0.07;19;0;-0.24;16.3;0;-2.3;14.7;0;-2.3;12.5;0;-0.51;12.5;0;-0.51;-1;-1;-1;-1;-1;-1;10;0;0.45;10;0;0.45;7.5;0;0.43;6.5;0;0.28;-1;-1;-1;-1;-1;-1;0.66;0;-2.05;-1;-1;-1;-1;-1;-1;0;0;-2.05</t>
  </si>
  <si>
    <t>104_042_00034;100;0;-2.3;-1;-1;-1;-1;-1;-1;-1;-1;-1;-1;-1;-1;30;0;-1.47;-1;-1;-1;-1;-1;-1;25;0;-0.28;24;0;-0.25;21.5;0;-0.13;20;0;-0.18;-1;-1;-1;-1;-1;-1;7.55;0;-4.3;-1;-1;-1;-1;-1;-1;0;0;-4.3</t>
  </si>
  <si>
    <t>144_042_00001;52.011;0;-4.336;49;0;-4.75;48.004;0;-5.839;47.34;0;-5.788;46;0;-4.7;46;0;-4.7;-1;-1;-1;-1;-1;-1;21.5;0;-0.24;20.5;0;-0.15;18;0;-0.15;16.5;0;-0.25;-1;-1;-1;-1;-1;-1;3.504;0;-3.84;-1;-1;-1;-1;-1;-1;0;0;-3.84</t>
  </si>
  <si>
    <t>144_042_00002;70;0;-3.937;54.5;0;-4.2;52.506;0;-5.95;51.645;0;-5.95;50.5;0;-4.53;48;0;-4.2;-1;-1;-1;-1;-1;-1;19;0;-0.16;18.5;0;-0.07;16;0;-0.4;16.5;0;-0.24;-1;-1;-1;-1;-1;-1;3.843;0;-3.84;-1;-1;-1;-1;-1;-1;0;0;-3.84</t>
  </si>
  <si>
    <t>144_042_00005;53;0;-3.441;50.5;0;-3.42;48.863;0;-5.05;48.06;0;-5.05;47;0;-3.63;46.5;0;-3.5;-1;-1;-1;-1;-1;-1;20.5;0;-0.33;19;0;-0.31;16.5;0;-0.28;10;0;-0.3;-1;-1;-1;-1;-1;-1;5.094;0;-2.34;-1;-1;-1;-1;-1;-1;0;0;-2.34</t>
  </si>
  <si>
    <t>144_042_00006;57;0;-2.058;47.5;0;-1.87;44.152;0;-3.8;40.699;0;-3.8;38;0;-1.84;24.5;0;-1.33;-1;-1;-1;-1;-1;-1;20;0;0.03;19;0;0.04;16.5;0;0.07;12;0;0.13;-1;-1;-1;-1;-1;-1;7.633;0;-2.34;-1;-1;-1;-1;-1;-1;0;0;-2.34</t>
  </si>
  <si>
    <t>144_042_00007;40;0;-2.38;37;0;-2.65;35.915;0;-4;34.715;0;-4;33.5;0;-2.8;26;0;-2.27;-1;-1;-1;-1;-1;-1;11;0;-1.03;10.5;0;-1.02;8;0;-1.02;8;0;-1.02;-1;-1;-1;-1;-1;-1;3.354;0;-2.95;-1;-1;-1;-1;-1;-1;0;0;-2.95</t>
  </si>
  <si>
    <t>144_042_00017;60;0;-4.375;47;0;-4.35;45.46;0;-5.65;44.492;0;-5.65;44;0;-4.59;44;0;-4.59;-1;-1;-1;-1;-1;-1;19;0;-0.31;19;0;-0.31;16.5;0;-0.26;9.5;0;-0.23;-1;-1;-1;-1;-1;-1;6.69;0;-2.34;-1;-1;-1;-1;-1;-1;0;0;-2.34</t>
  </si>
  <si>
    <t>144_042_00018;51;0;-4.564;39.5;0;-4.61;38.096;0;-5.95;36.768;0;-5.95;35;0;-4.65;31;0;-4.41;-1;-1;-1;-1;-1;-1;13;0;-0.98;12.5;0;-0.95;10;0;-1.08;9.5;0;-1.09;-1;-1;-1;-1;-1;-1;2.582;0;-3.95;-1;-1;-1;-1;-1;-1;0;0;-3.95</t>
  </si>
  <si>
    <t>144_042_00019;45;0;-4.362;38.409;0;-4.86;37.759;0;-5.63;37.118;0;-5.63;36;0;-4.69;27;0;-4.1;-1;-1;-1;-1;-1;-1;18;0;-0.63;17;0;-0.59;14.5;0;-0.56;11.5;0;-0.56;-1;-1;-1;-1;-1;-1;3.109;0;-3.95;-1;-1;-1;-1;-1;-1;0;0;-3.95</t>
  </si>
  <si>
    <t>144_042_00020;55;0;-4.651;46.5;0;-4.98;45.845;0;-5.95;44.727;0;-5.95;44;0;-4.99;28.5;0;-4.33;-1;-1;-1;-1;-1;-1;16.5;0;-1.11;15.5;0;-1.01;13;0;-0.95;9;0;-0.94;-1;-1;-1;-1;-1;-1;4.134;0;-3.304;-1;-1;-1;-1;-1;-1;0;0;-3.304</t>
  </si>
  <si>
    <t>144_042_00021;53;0;-4.482;41;0;-4.48;38.734;0;-5.95;37.775;0;-5.95;35.5;0;-4.51;26.5;0;-4.27;-1;-1;-1;-1;-1;-1;14;0;-1.49;13;0;-1.45;10.5;0;-1.28;8;0;-1.22;-1;-1;-1;-1;-1;-1;2.489;0;-3.44;-1;-1;-1;-1;-1;-1;0;0;-3.44</t>
  </si>
  <si>
    <t>144_042_00022;57;0;-4.705;40;0;-4.69;38.091;0;-5.95;37.452;0;-5.95;36;0;-4.73;28.5;0;-4.27;-1;-1;-1;-1;-1;-1;14.5;0;-1.37;14.5;0;-1.37;12;0;-1.33;9.5;0;-1.28;-1;-1;-1;-1;-1;-1;3.422;0;-4.276;-1;-1;-1;-1;-1;-1;0;0;-4.276</t>
  </si>
  <si>
    <t>144_042_00023;55;0;-4.386;42;0;-4.57;40.444;0;-5.45;39.952;0;-5.45;38.5;0;-4.58;30.5;0;-3.93;-1;-1;-1;-1;-1;-1;14.5;0;-1.13;14;0;-1.05;11.5;0;-1.27;9;0;-1.34;-1;-1;-1;-1;-1;-1;2.942;0;-3.424;-1;-1;-1;-1;-1;-1;0;0;-3.424</t>
  </si>
  <si>
    <t>144_042_00024;72;0;-4.666;52;0;-4.87;51.5;0;-5.45;51;0;-5.45;50.5;0;-4.91;45.5;0;-4.33;-1;-1;-1;-1;-1;-1;21;0;-0.32;19.5;0;-0.26;17;0;-0.26;13;0;-0.45;-1;-1;-1;-1;-1;-1;2.785;0;-4.288;-1;-1;-1;-1;-1;-1;0;0;-4.288</t>
  </si>
  <si>
    <t>157_042_00008;26.08;0;-0.53;24.08;0;-0.6;20.39;0;-2.8;19.39;0;-2.8;17.58;0;-0.99;16.08;0;-0.68;-1;-1;-1;-1;-1;-1;10.58;0;-0.23;10.58;0;-0.23;8.08;0;-0.486;8.58;0;-0.29;-1;-1;-1;-1;-1;-1;4.82;0;-1.6;-1;-1;-1;-1;-1;-1;0;0;-1.6</t>
  </si>
  <si>
    <t>157_042_00009;26.08;0;-0.53;24.08;0;-0.6;20.39;0;-2.8;19.39;0;-2.8;17.58;0;-0.99;16.08;0;-0.68;-1;-1;-1;-1;-1;-1;10.58;0;-0.23;10.58;0;-0.23;8.08;0;-0.486;8.58;0;-0.29;-1;-1;-1;-1;-1;-1;4.82;0;-1.6;-1;-1;-1;-1;-1;-1;0;0;-1.6</t>
  </si>
  <si>
    <t>157_042_00015;59.005;0;-2.81;55.75;0;-2.83;52.75;0;-4.45;51.75;0;-4.45;48.75;0;-2.61;48.75;0;-2.61;-1;-1;-1;-1;-1;-1;29.773;0;-0.195;29.25;0;-0.13;26.75;0;-0.36;27.25;0;-0.2;-1;-1;-1;-1;-1;-1;15.28;0;-4.5;-1;-1;-1;-1;-1;-1;0;0;-4.5</t>
  </si>
  <si>
    <t>157_042_00016;65.51;0;-3.015;55.51;0;-2.785;54.087;0;-4.32;53.01;0;-4.405;51.51;0;-2.89;50.51;0;-2.59;-1;-1;-1;-1;-1;-1;47.01;0;-0.95;41.01;0;-0.7;38.51;0;-0.51;28.01;0;-0.1;-1;-1;-1;-1;-1;-1;26.46;0;-3.35;-1;-1;-1;-1;-1;-1;0;0;-4.5</t>
  </si>
  <si>
    <t>157_042_00017;49.33;0;-2.6;43.33;0;-2.5;41.83;0;-4.45;40.83;0;-4.45;38.83;0;-2.5;31.83;0;-2.18;-1;-1;-1;-1;-1;-1;15.33;0;-0.07;14.83;0;-0.07;12.33;0;0.02;8.33;0;-0.11;-1;-1;-1;-1;-1;-1;4.11;0;-1.6;-1;-1;-1;-1;-1;-1;0;0;-1.6</t>
  </si>
  <si>
    <t>157_042_00018;49.33;0;-2.6;43.33;0;-2.5;41.83;0;-4.45;40.83;0;-4.45;38.83;0;-2.5;22.83;0;-1.66;-1;-1;-1;-1;-1;-1;15.33;0;-0.07;14.83;0;-0.07;12.33;0;0.02;8.33;0;-0.11;-1;-1;-1;-1;-1;-1;4.11;0;-1.6;-1;-1;-1;-1;-1;-1;0;0;-1.6</t>
  </si>
  <si>
    <t>157_042_00019;49.33;0;-2.6;43.33;0;-2.5;41.83;0;-4.45;40.83;0;-4.45;38.83;0;-2.5;24.83;0;-1.78;-1;-1;-1;-1;-1;-1;15.33;0;-0.07;14.33;0;-0.05;11.83;0;-0.02;8.33;0;-0.11;-1;-1;-1;-1;-1;-1;4.11;0;-1.6;-1;-1;-1;-1;-1;-1;0;0;-1.6</t>
  </si>
  <si>
    <t>157_042_00020;49.33;0;-2.6;43.33;0;-2.5;41.83;0;-4.45;40.83;0;-4.45;38.83;0;-2.5;23.33;0;-1.67;-1;-1;-1;-1;-1;-1;15.33;0;-0.07;14.83;0;-0.07;12.33;0;0.02;8.33;0;-0.11;-1;-1;-1;-1;-1;-1;4.11;0;-1.6;-1;-1;-1;-1;-1;-1;0;0;-1.6</t>
  </si>
  <si>
    <t>157_042_00021;27.81;0;-0.9;25.72;0;-0.9;23.827;0;-2.793;22.81;0;-2.79;20.81;0;-0.79;11.81;0;-0.64;-1;-1;-1;-1;-1;-1;10.31;0;-0.15;9.81;0;-0.11;7.31;0;-0.65;8.81;0;-0.23;-1;-1;-1;-1;-1;-1;4.11;0;-1.6;-1;-1;-1;-1;-1;-1;0;0;-1.6</t>
  </si>
  <si>
    <t>157_042_00022;27.81;0;-0.9;25.72;0;-0.9;23.82;0;-2.8;22.82;0;-2.8;20.81;0;-0.79;11.81;0;-0.64;-1;-1;-1;-1;-1;-1;10.81;0;-0.26;10.81;0;-0.26;8.31;0;-0.43;8.81;0;-0.23;-1;-1;-1;-1;-1;-1;4.11;0;-1.6;-1;-1;-1;-1;-1;-1;0;0;-1.6</t>
  </si>
  <si>
    <t>157_042_00023;27.81;0;-0.9;25.72;0;-0.9;23.82;0;-2.8;22.82;0;-2.8;20.81;0;-0.79;11.81;0;-0.64;-1;-1;-1;-1;-1;-1;10.31;0;-0.15;10.31;0;-0.15;7.81;0;-0.64;8.81;0;-0.23;-1;-1;-1;-1;-1;-1;4.11;0;-1.6;-1;-1;-1;-1;-1;-1;0;0;-1.6</t>
  </si>
  <si>
    <t>157_042_00024;27.81;0;-0.9;25.72;0;-0.9;23.82;0;-2.8;22.81;0;-2.79;20.81;0;-0.79;11.81;0;-0.64;-1;-1;-1;-1;-1;-1;10.81;0;-0.26;10.81;0;-0.26;8.31;0;-0.43;8.81;0;-0.23;-1;-1;-1;-1;-1;-1;4.11;0;-1.6;-1;-1;-1;-1;-1;-1;0;0;-1.6</t>
  </si>
  <si>
    <t>157_042_00025;27.81;0;-0.9;25.72;0;-0.9;23.82;0;-2.8;22.81;0;-2.79;20.81;0;-0.79;11.81;0;-0.64;-1;-1;-1;-1;-1;-1;10.81;0;-0.26;10.81;0;-0.26;8.31;0;-0.43;8.81;0;-0.23;-1;-1;-1;-1;-1;-1;4.11;0;-1.6;-1;-1;-1;-1;-1;-1;0;0;-1.6</t>
  </si>
  <si>
    <t>157_042_00026;27.81;0;-0.9;25.72;0;-0.9;23.82;0;-2.8;22.82;0;-2.8;20.81;0;-0.79;11.81;0;-0.64;-1;-1;-1;-1;-1;-1;10.81;0;-0.26;10.81;0;-0.26;8.31;0;-0.43;8.81;0;-0.23;-1;-1;-1;-1;-1;-1;4.11;0;-1.6;-1;-1;-1;-1;-1;-1;0;0;-1.6</t>
  </si>
  <si>
    <t>157_042_00027;27.81;0;-0.9;25.72;0;-0.9;23.827;0;-2.793;22.82;0;-2.8;20.81;0;-0.79;11.81;0;-0.64;-1;-1;-1;-1;-1;-1;10.81;0;-0.26;10.81;0;-0.26;8.31;0;-0.43;8.81;0;-0.23;-1;-1;-1;-1;-1;-1;4.11;0;-1.6;-1;-1;-1;-1;-1;-1;0;0;-1.6</t>
  </si>
  <si>
    <t>157_042_00028;62.94;0;-1.04;52.28;0;-1.14;50.62;0;-2.8;49.62;0;-2.8;47.94;0;-1.12;39.94;0;-1.07;-1;-1;-1;-1;-1;-1;32.44;0;-0.27;31.94;0;-0.26;29.44;0;-0.09;27.94;0;-0.04;-1;-1;-1;-1;-1;-1;16.09;0;-4.5;-1;-1;-1;-1;-1;-1;0;0;-4.5</t>
  </si>
  <si>
    <t>157_042_00029;57.04;0;-0.58;41.48;0;-1.15;39.83;0;-2.8;38.83;0;-2.8;37.04;0;-1.01;35.54;0;-0.86;-1;-1;-1;-1;-1;-1;33.54;0;-0.3;32.54;0;-0.16;30.04;0;-0.39;26.54;0;-0.46;-1;-1;-1;-1;-1;-1;15.293;0;-4.484;-1;-1;-1;-1;-1;-1;0;0;-4.5</t>
  </si>
  <si>
    <t>157_042_00030;26.08;0;-0.53;22.12;0;-1.07;20.39;0;-2.8;19.39;0;-2.8;17.58;0;-0.99;17.58;0;-0.99;-1;-1;-1;-1;-1;-1;10.58;0;-0.23;10.58;0;-0.23;8.08;0;-0.486;8.48;0;-0.31;-1;-1;-1;-1;-1;-1;4.82;0;-1.6;-1;-1;-1;-1;-1;-1;0;0;-1.6</t>
  </si>
  <si>
    <t>157_042_00031;26.08;0;-0.53;22.12;0;-1.07;20.39;0;-2.8;19.39;0;-2.8;17.58;0;-0.99;17.58;0;-0.99;-1;-1;-1;-1;-1;-1;10.58;0;-0.23;10.58;0;-0.23;8.08;0;-0.486;8.58;0;-0.29;-1;-1;-1;-1;-1;-1;4.82;0;-1.6;-1;-1;-1;-1;-1;-1;0;0;-1.6</t>
  </si>
  <si>
    <t>157_042_00032;26.08;0;-0.53;22.12;0;-1.07;20.39;0;-2.8;19.39;0;-2.8;17.58;0;-0.99;16.08;0;-0.68;-1;-1;-1;-1;-1;-1;10.58;0;-0.23;10.08;0;-0.16;7.58;0;-0.68;8.58;0;-0.29;-1;-1;-1;-1;-1;-1;4.82;0;-1.6;-1;-1;-1;-1;-1;-1;0;0;-1.6</t>
  </si>
  <si>
    <t>157_042_00033;26.08;0;-0.53;22.12;0;-1.07;20.39;0;-2.8;19.39;0;-2.8;17.58;0;-0.99;17.58;0;-0.99;-1;-1;-1;-1;-1;-1;10.58;0;-0.23;10.58;0;-0.23;8.08;0;-0.486;8.58;0;-0.29;-1;-1;-1;-1;-1;-1;4.82;0;-1.6;-1;-1;-1;-1;-1;-1;0;0;-1.6</t>
  </si>
  <si>
    <t>157_042_00034;49.94;0;-0.9;-1;-1;-1;-1;-1;-1;-1;-1;-1;-1;-1;-1;8.44;0;-0.51;-1;-1;-1;-1;-1;-1;7.44;0;-0.25;7.44;0;-0.25;4.94;0;-0.627;5.94;0;-0.22;-1;-1;-1;-1;-1;-1;3.34;0;-1.16;-1;-1;-1;-1;-1;-1;0;0;-0.46</t>
  </si>
  <si>
    <t>157_042_00035;49.94;0;-0.9;-1;-1;-1;-1;-1;-1;-1;-1;-1;-1;-1;-1;8.44;0;-0.51;-1;-1;-1;-1;-1;-1;7.44;0;-0.25;7.44;0;-0.25;4.94;0;-0.627;5.94;0;-0.22;-1;-1;-1;-1;-1;-1;3.34;0;-1.16;-1;-1;-1;-1;-1;-1;0;0;-0.46</t>
  </si>
  <si>
    <t>157_042_00036;49.94;0;-0.9;-1;-1;-1;-1;-1;-1;-1;-1;-1;-1;-1;-1;8.44;0;-0.51;-1;-1;-1;-1;-1;-1;7.44;0;-0.25;7.44;0;-0.25;4.94;0;-0.627;5.94;0;-0.22;-1;-1;-1;-1;-1;-1;3.34;0;-1.16;-1;-1;-1;-1;-1;-1;0;0;-0.46</t>
  </si>
  <si>
    <t>157_042_00037;49.94;0;-0.9;-1;-1;-1;-1;-1;-1;-1;-1;-1;-1;-1;-1;8.44;0;-0.51;-1;-1;-1;-1;-1;-1;7.44;0;-0.25;7.44;0;-0.25;4.94;0;-0.627;5.94;0;-0.22;-1;-1;-1;-1;-1;-1;3.34;0;-1.16;-1;-1;-1;-1;-1;-1;0;0;-0.46</t>
  </si>
  <si>
    <t>157_042_00038;48.66;0;-0.296;20.95;0;-0.32;19.09;0;-2.12;18.09;0;-2.12;16.16;0;-0.19;15.66;0;-0.19;-1;-1;-1;-1;-1;-1;14.16;0;0.64;14.16;0;0.64;11.66;0;0.69;8.16;0;0.57;-1;-1;-1;-1;-1;-1;6.05;0;-1.123;-1;-1;-1;-1;-1;-1;0;0;-1.8</t>
  </si>
  <si>
    <t>157_042_00039;49.94;0;-0.9;-1;-1;-1;-1;-1;-1;-1;-1;-1;-1;-1;-1;8.44;0;-0.51;-1;-1;-1;-1;-1;-1;7.44;0;-0.25;7.44;0;-0.25;4.94;0;-0.627;5.94;0;-0.22;-1;-1;-1;-1;-1;-1;3.34;0;-1.16;-1;-1;-1;-1;-1;-1;0;0;-0.46</t>
  </si>
  <si>
    <t>157_042_00040;48.66;0;-4.45;37.66;0;-4.45;37.66;0;-4.45;37.66;0;-4.45;35.66;0;-2.86;32.66;0;-1.87;-1;-1;-1;-1;-1;-1;12.66;0;-0.06;12.16;0;-0.07;9.66;0;-0.03;8.66;0;-0.03;-1;-1;-1;-1;-1;-1;6.29;0;-1.21;-1;-1;-1;-1;-1;-1;0;0;-1.8</t>
  </si>
  <si>
    <t>157_042_00041;47.51;0;-2.8;37.86;0;-2.77;36.18;0;-4.45;35.18;0;-4.45;32.51;0;-2.62;29.556;0;-2.625;-1;-1;-1;-1;-1;-1;11.51;0;-0.19;11.01;0;-0.26;8.51;0;-0.13;6.01;0;-0.21;-1;-1;-1;-1;-1;-1;4.46;0;-1.39;-1;-1;-1;-1;-1;-1;0;0;-1.8</t>
  </si>
  <si>
    <t>157_042_00042;61.93;0;-2.95;53.94;0;-3.43;52.92;0;-4.45;51.92;0;-4.45;50.43;0;-2.96;48.93;0;-2.95;-1;-1;-1;-1;-1;-1;29.93;0;-0.12;29.93;0;-0.12;27.43;0;-0.2;23.93;0;-0.41;-1;-1;-1;-1;-1;-1;12.78;0;-4.5;-1;-1;-1;-1;-1;-1;0;0;-4.5</t>
  </si>
  <si>
    <t>157_042_00043;61.93;0;-2.95;53.94;0;-3.43;52.92;0;-4.45;51.92;0;-4.45;50.43;0;-2.96;48.43;0;-2.78;-1;-1;-1;-1;-1;-1;29.93;0;-0.12;29.93;0;-0.12;27.43;0;-0.2;23.93;0;-0.41;-1;-1;-1;-1;-1;-1;12.78;0;-4.5;-1;-1;-1;-1;-1;-1;0;0;-4.5</t>
  </si>
  <si>
    <t>199_042_00001;62;0;1;-1;-1;-1;-1;-1;-1;-1;-1;-1;-1;-1;-1;-1;-1;-1;-1;-1;-1;-1;-1;-1;-1;-1;-1;-1;-1;-1;-1;-1;-1;-1;-1;-1;-1;-1;-1;-1;-1;-1;-1;-1;-1;-1;-1;-1;-1;-1;-1;0;0;1</t>
  </si>
  <si>
    <t>199_042_00002;50;0;-3.31;-1;-1;-1;-1;-1;-1;-1;-1;-1;-1;-1;-1;46.06;0;-3.31;-1;-1;-1;-1;-1;-1;10.94;0;-0.12;9.65;0;-0.25;7.15;0;-0.13;1.91;0;-0.15;-1;-1;-1;-1;-1;-1;0.45;0;-0.94;-1;-1;-1;-1;-1;-1;0;0;-1.2</t>
  </si>
  <si>
    <t>199_042_00005;62;0;1;-1;-1;-1;-1;-1;-1;-1;-1;-1;-1;-1;-1;-1;-1;-1;-1;-1;-1;-1;-1;-1;-1;-1;-1;-1;-1;-1;-1;-1;-1;-1;-1;-1;-1;-1;-1;-1;-1;-1;-1;-1;-1;-1;-1;-1;-1;-1;-1;0;0;1</t>
  </si>
  <si>
    <t>199_042_00006;65;0;-5.67;54.82;0;-5.67;54.82;0;-5.67;54.82;0;-5.67;49.19;0;-3.77;26.03;0;-2.41;-1;-1;-1;-1;-1;-1;15.59;0;-0.35;15.59;0;-0.35;13.09;0;-0.185;8.03;0;-0.15;-1;-1;-1;-1;-1;-1;4.46;0;-1.34;-1;-1;-1;-1;-1;-1;0;0;-1.34</t>
  </si>
  <si>
    <t>199_042_00007;60;0;-4.18;-1;-1;-1;-1;-1;-1;-1;-1;-1;-1;-1;-1;38.5;0;-3.4;-1;-1;-1;-1;-1;-1;15;0;-0.04;15;0;-0.04;12.5;0;-0.05;11.5;0;-0.01;-1;-1;-1;-1;-1;-1;8.06;0;-1.65;-1;-1;-1;-1;-1;-1;0;0;2.03</t>
  </si>
  <si>
    <t>199_042_00008;57;0;-3.89;52.5;0;-3.8;49.22;0;-5.17;48.02;0;-5.17;46;0;-4.13;45.5;0;-4.04;-1;-1;-1;-1;-1;-1;10;0;-0.1;10;0;-0.1;7.5;0;0.07;2.5;0;0.06;-1;-1;-1;-1;-1;-1;0.5;0;-0.43;-1;-1;-1;-1;-1;-1;0;0;-0.61</t>
  </si>
  <si>
    <t>199_042_00009;50;0;-3.36;-1;-1;-1;-1;-1;-1;-1;-1;-1;-1;-1;-1;36.4;0;-3.41;-1;-1;-1;-1;-1;-1;7.82;0;-0.14;7.82;0;-0.14;5.32;0;-0.089;3.78;0;-0.14;-1;-1;-1;-1;-1;-1;0.406;0;-0.92;-1;-1;-1;-1;-1;-1;0;0;-1.27</t>
  </si>
  <si>
    <t>199_042_00010;50;0;-3.36;43.96;0;-3.42;42.97;0;-5.08;41.11;0;-5.09;36.4;0;-3.41;29.84;0;-3.21;-1;-1;-1;-1;-1;-1;7.82;0;-0.14;7.82;0;-0.14;5.32;0;-0.089;3.78;0;-0.14;-1;-1;-1;-1;-1;-1;0.406;0;-0.92;-1;-1;-1;-1;-1;-1;0;0;-1.27</t>
  </si>
  <si>
    <t>199_042_00011;50;0;-3.36;-1;-1;-1;-1;-1;-1;-1;-1;-1;-1;-1;-1;36.4;0;-3.41;-1;-1;-1;-1;-1;-1;7.82;0;-0.14;7.82;0;-0.14;5.32;0;-0.089;3.78;0;-0.14;-1;-1;-1;-1;-1;-1;0.406;0;-0.92;-1;-1;-1;-1;-1;-1;0;0;-1.27</t>
  </si>
  <si>
    <t>199_042_00012;50;0;-3.36;43.96;0;-3.42;42.97;0;-5.08;41.11;0;-5.09;36.4;0;-3.41;29.84;0;-3.21;-1;-1;-1;-1;-1;-1;7.82;0;-0.14;7.82;0;-0.14;5.32;0;-0.089;3.78;0;-0.14;-1;-1;-1;-1;-1;-1;0.406;0;-0.92;-1;-1;-1;-1;-1;-1;0;0;-1.27</t>
  </si>
  <si>
    <t>199_042_00013;58.5;0;-3.92;52.5;0;-3.88;50.12;0;-5.17;49.68;0;-5.17;46.5;0;-3.69;46.5;0;-3.69;-1;-1;-1;-1;-1;-1;21;0;0;21;0;0;18.5;0;0.115;12;0;-0.11;-1;-1;-1;-1;-1;-1;9.5;0;-0.59;-1;-1;-1;-1;-1;-1;0;0;-0.66</t>
  </si>
  <si>
    <t>199_042_00014;58.5;0;-3.92;52.5;0;-3.88;50.12;0;-5.17;49.68;0;-5.17;46.5;0;-3.69;46.5;0;-3.69;-1;-1;-1;-1;-1;-1;21;0;0;21;0;0;18.5;0;0.115;12;0;-0.11;-1;-1;-1;-1;-1;-1;9.5;0;-0.59;-1;-1;-1;-1;-1;-1;0;0;-0.66</t>
  </si>
  <si>
    <t>239_042_00001;35;0;-1.671;-1;-1;-1;-1;-1;-1;-1;-1;-1;-1;-1;-1;17.405;0;-1.648;-1;-1;-1;-1;-1;-1;11.203;0;-0.421;11.203;0;-0.421;8.703;0;-0.337;8.468;0;-0.308;-1;-1;-1;-1;-1;-1;4.489;0;-1.725;-1;-1;-1;-1;-1;-1;0;0;-1.822</t>
  </si>
  <si>
    <t>239_042_00009;48.5;0;-1.033;-1;-1;-1;-1;-1;-1;-1;-1;-1;-1;-1;-1;12.492;0;-0.92;-1;-1;-1;-1;-1;-1;9.033;0;-0.38;9.033;0;-0.38;6.533;0;-0.714;7.05;0;-0.38;-1;-1;-1;-1;-1;-1;4.75;0;-1.88;-1;-1;-1;-1;-1;-1;0;0;-1.95</t>
  </si>
  <si>
    <t>239_042_00012;32.983;0;-1.619;-1;-1;-1;-1;-1;-1;-1;-1;-1;-1;-1;-1;13.358;0;-1.478;-1;-1;-1;-1;-1;-1;9.208;0;-0.345;9.208;0;-0.345;6.708;0;-0.235;7.133;0;-0.127;-1;-1;-1;-1;-1;-1;2.472;0;-1.725;-1;-1;-1;-1;-1;-1;0;0;-1.822</t>
  </si>
  <si>
    <t>239_042_00013;35;0;-1.547;-1;-1;-1;-1;-1;-1;-1;-1;-1;-1;-1;-1;13.345;0;-0.91;-1;-1;-1;-1;-1;-1;11.259;0;-0.383;11.259;0;-0.383;8.759;0;-0.294;9.172;0;-0.212;-1;-1;-1;-1;-1;-1;5.17;0;-1.661;-1;-1;-1;-1;-1;-1;0;0;-1.945</t>
  </si>
  <si>
    <t>239_042_00014;35;0;-1.671;-1;-1;-1;-1;-1;-1;-1;-1;-1;-1;-1;-1;17.405;0;-1.648;-1;-1;-1;-1;-1;-1;11.203;0;-0.421;11.203;0;-0.421;8.703;0;-0.337;8.468;0;-0.308;-1;-1;-1;-1;-1;-1;4.489;0;-1.725;-1;-1;-1;-1;-1;-1;0;0;-1.822</t>
  </si>
  <si>
    <t>239_042_00016;75;0;-0.8;68.123;0;-0.839;62.901;0;-3.14;49.846;0;-3.085;47.235;0;-0.778;47.235;0;-0.778;-1;-1;-1;-1;-1;-1;44.624;0;0.019;42.013;0;0.111;39.513;0;0.183;19;0;0.405;-1;-1;-1;-1;-1;-1;16;0;-3.76;-1;-1;-1;-1;-1;-1;0;0;-4.6</t>
  </si>
  <si>
    <t>239_042_00022;59.487;0;-0.561;31.376;0;-1.095;28.822;0;-2.896;27.531;0;-2.896;27.129;0;-1.879;27.129;0;-1.879;-1;-1;-1;-1;-1;-1;20.759;0;0.295;20.759;0;0.295;18.259;0;0.336;16.512;0;0.276;-1;-1;-1;-1;-1;-1;15.741;0;-2.398;-1;-1;-1;-1;-1;-1;0;0;-4.587</t>
  </si>
  <si>
    <t>239_042_00023;48.5;0;-1.033;-1;-1;-1;-1;-1;-1;-1;-1;-1;-1;-1;-1;12.492;0;-0.92;-1;-1;-1;-1;-1;-1;9.033;0;-0.38;9.033;0;-0.38;6.533;0;-0.714;7.05;0;-0.38;-1;-1;-1;-1;-1;-1;4.75;0;-1.88;-1;-1;-1;-1;-1;-1;0;0;-1.95</t>
  </si>
  <si>
    <t>239_042_00024;39.975;0;-1.611;-1;-1;-1;-1;-1;-1;-1;-1;-1;-1;-1;-1;15.913;0;-1.417;-1;-1;-1;-1;-1;-1;11.903;0;-0.662;9.898;0;-0.456;7.398;0;-1.5;8.799;0;-0.565;-1;-1;-1;-1;-1;-1;6.72;0;-1.95;-1;-1;-1;-1;-1;-1;0;0;-1.95</t>
  </si>
  <si>
    <t>241_042_00010;45.283;0;-1.382;-1;-1;-1;-1;-1;-1;-1;-1;-1;-1;-1;-1;17.801;0;-1.034;-1;-1;-1;-1;-1;-1;9.349;0;-0.166;8.645;0;-0.08;6.145;0;-1.146;7.94;0;-0.117;-1;-1;-1;-1;-1;-1;3.236;0;-2.6;-1;-1;-1;-1;-1;-1;0;0;-2.607</t>
  </si>
  <si>
    <t>241_042_00011;30.549;0;-1.591;-1;-1;-1;-1;-1;-1;-1;-1;-1;-1;-1;-1;17.779;0;-1.533;-1;-1;-1;-1;-1;-1;13.537;0;-0.201;12.83;0;-0.167;10.33;0;-0.815;12.122;0;-0.201;-1;-1;-1;-1;-1;-1;6.71;0;-2.626;-1;-1;-1;-1;-1;-1;0;0;-2.627</t>
  </si>
  <si>
    <t>241_042_00012;27.191;0;-2.917;-1;-1;-1;-1;-1;-1;-1;-1;-1;-1;-1;-1;15.493;0;-2.79;-1;-1;-1;-1;-1;-1;9.168;0;-0.267;9.168;0;-0.267;6.668;0;-0.469;7.762;0;-0.19;-1;-1;-1;-1;-1;-1;2.359;0;-2.6;-1;-1;-1;-1;-1;-1;0;0;-2.6</t>
  </si>
  <si>
    <t>241_042_00013;65.982;0;-3.192;-1;-1;-1;-1;-1;-1;-1;-1;-1;-1;-1;-1;42.11;0;-3.125;-1;-1;-1;-1;-1;-1;28.078;0;-0.101;24.737;0;-0.095;22.237;0;-0.056;12.042;0;-0.198;-1;-1;-1;-1;-1;-1;6.707;0;-2.6;-1;-1;-1;-1;-1;-1;0;0;-2.6</t>
  </si>
  <si>
    <t>241_042_00014;45.448;0;-1.521;25.965;0;-1.489;24.273;0;-3.173;22.268;0;-3.181;20.238;0;-1.391;19.561;0;-1.385;-1;-1;-1;-1;-1;-1;14.824;0;-0.246;14.147;0;-0.208;11.647;0;-0.397;12.794;0;-0.194;-1;-1;-1;-1;-1;-1;6.765;0;-2.6;-1;-1;-1;-1;-1;-1;0;0;-2.607</t>
  </si>
  <si>
    <t>242_042_00001;21.5;0;-0.89;-1;-1;-1;-1;-1;-1;-1;-1;-1;-1;-1;-1;10.5;0;-0.86;-1;-1;-1;-1;-1;-1;7.5;0;-0.09;7.5;0;-0.09;5;0;-0.63;6;0;-0.11;-1;-1;-1;-1;-1;-1;1.7;0;-1.7;-1;-1;-1;-1;-1;-1;0;0;-1.7</t>
  </si>
  <si>
    <t>242_042_00010;30;0;-3.4;23.5;0;-3.4;23.5;0;-3.4;23.5;0;-3.4;20;0;-1.55;14;0;-1.35;-1;-1;-1;-1;-1;-1;10;0;-0.17;10;0;-0.17;7.5;0;-0.52;8.5;0;-0.03;-1;-1;-1;-1;-1;-1;5;0;-1.6;-1;-1;-1;-1;-1;-1;0;0;-1.6</t>
  </si>
  <si>
    <t>242_042_00022;21.5;0;-0.89;-1;-1;-1;-1;-1;-1;-1;-1;-1;-1;-1;-1;10.5;0;-0.86;-1;-1;-1;-1;-1;-1;7.5;0;-0.09;7.5;0;-0.09;5;0;-0.63;6;0;-0.11;-1;-1;-1;-1;-1;-1;1.7;0;-1.7;-1;-1;-1;-1;-1;-1;0;0;-1.7</t>
  </si>
  <si>
    <t>242_042_00023;21.5;0;-0.89;-1;-1;-1;-1;-1;-1;-1;-1;-1;-1;-1;-1;10.5;0;-0.86;-1;-1;-1;-1;-1;-1;7.5;0;-0.09;7.5;0;-0.09;5;0;-0.63;6;0;-0.11;-1;-1;-1;-1;-1;-1;1.7;0;-1.7;-1;-1;-1;-1;-1;-1;0;0;-1.7</t>
  </si>
  <si>
    <t>242_042_00027;35;0;0.6;24.5;0;-1.44;22.7;0;-3;20.3;0;-3;18;0;-0.6;18;0;-0.6;-1;-1;-1;-1;-1;-1;13.5;0;-0.09;13.5;0;-0.09;11;0;0;9.5;0;-0.01;-1;-1;-1;-1;-1;-1;6.3;0;-1.2;-1;-1;-1;-1;-1;-1;0;0;-1.2</t>
  </si>
  <si>
    <t>242_042_00029;20;0;-2.6;13.6;0;-2.6;13.6;0;-2.6;13.6;0;-2.6;12;0;-1.03;11.5;0;-0.93;-1;-1;-1;-1;-1;-1;10;0;-0.28;10;0;-0.28;7.5;0;-0.33;7.5;0;-0.33;-1;-1;-1;-1;-1;-1;4.6;0;-1.2;-1;-1;-1;-1;-1;-1;0;0;-1.2</t>
  </si>
  <si>
    <t>242_042_00031;25;0;-2.75;16.25;0;-2.75;16.25;0;-2.75;16.25;0;-2.75;15;0;-1.48;15;0;-1.48;-1;-1;-1;-1;-1;-1;11;0;-0.25;11;0;-0.25;8.5;0;-0.46;9;0;-0.22;-1;-1;-1;-1;-1;-1;6.473;0;-1.6;-1;-1;-1;-1;-1;-1;0;0;-1.6</t>
  </si>
  <si>
    <t>242_042_00032;30;0;-3.4;23.5;0;-3.4;23.5;0;-3.4;23.5;0;-3.4;20;0;-1.55;14;0;-1.35;-1;-1;-1;-1;-1;-1;9.5;0;-0.08;9.5;0;-0.08;7;0;-0.58;8.5;0;-0.03;-1;-1;-1;-1;-1;-1;5;0;-1.6;-1;-1;-1;-1;-1;-1;0;0;-1.6</t>
  </si>
  <si>
    <t>242_042_00033;30;0;-3.4;23.5;0;-3.4;23.5;0;-3.4;23.5;0;-3.4;19.5;0;-1.49;14;0;-1.35;-1;-1;-1;-1;-1;-1;10;0;-0.17;10;0;-0.17;7.5;0;-0.52;8.5;0;-0.03;-1;-1;-1;-1;-1;-1;5;0;-1.6;-1;-1;-1;-1;-1;-1;0;0;-1.6</t>
  </si>
  <si>
    <t>242_042_00035;31.432;0;-2.75;20.249;0;-2.75;20.249;0;-2.75;20.249;0;-2.75;19.432;0;-2.18;19.432;0;-2.18;-1;-1;-1;-1;-1;-1;12.432;0;-0.24;12.432;0;-0.24;9.932;0;-0.34;9.932;0;-0.34;-1;-1;-1;-1;-1;-1;3.678;0;-2.8;-1;-1;-1;-1;-1;-1;0;0;-2.8</t>
  </si>
  <si>
    <t>242_042_00036;31.432;0;-2.75;20.249;0;-2.75;20.249;0;-2.75;20.249;0;-2.75;19.799;0;-2.33;19.799;0;-2.33;-1;-1;-1;-1;-1;-1;12.432;0;-0.24;12.432;0;-0.24;9.932;0;-0.34;10.432;0;-0.18;-1;-1;-1;-1;-1;-1;3.678;0;-2.8;-1;-1;-1;-1;-1;-1;0;0;-2.8</t>
  </si>
  <si>
    <t>242_042_00037;31.432;0;-2.75;20.249;0;-2.75;20.249;0;-2.75;20.249;0;-2.75;19.432;0;-2.18;17.932;0;-1.51;-1;-1;-1;-1;-1;-1;12.432;0;-0.24;12.432;0;-0.24;9.932;0;-0.34;10.432;0;-0.18;-1;-1;-1;-1;-1;-1;3.678;0;-2.8;-1;-1;-1;-1;-1;-1;0;0;-2.8</t>
  </si>
  <si>
    <t>242_042_00039;31.43;0;-3;24.166;0;-3;24.166;0;-3;24.166;0;-3;22.43;0;-1.4;22.43;0;-1.4;-1;-1;-1;-1;-1;-1;16.93;0;0.09;16.43;0;0.09;13.93;0;0.09;10.93;0;0.01;-1;-1;-1;-1;-1;-1;3.68;0;-2.8;-1;-1;-1;-1;-1;-1;0;0;-2.8</t>
  </si>
  <si>
    <t>242_042_00040;25;0;-2.75;17.6;0;-2.75;17.6;0;-2.75;17.6;0;-2.75;17;0;-2.16;17;0;-2.16;-1;-1;-1;-1;-1;-1;9.5;0;-0.11;9.5;0;-0.11;7;0;-0.46;7.5;0;-0.24;-1;-1;-1;-1;-1;-1;4.5;0;-1.6;-1;-1;-1;-1;-1;-1;0;0;-1.6</t>
  </si>
  <si>
    <t>242_042_00041;70.5;0;-1.79;69;0;-1.95;68.2;0;-2.75;66.55;0;-2.75;64;0;-1.48;13;0;-1.1;-1;-1;-1;-1;-1;-1;11;0;-0.4;10.5;0;-0.23;8;0;-0.43;8.5;0;-0.22;-1;-1;-1;-1;-1;-1;6;0;-1.6;-1;-1;-1;-1;-1;-1;0;0;-1.6</t>
  </si>
  <si>
    <t>242_042_00042;58;0;-2.75;55.95;0;-2.75;55.95;0;-2.75;55.95;0;-2.75;52.5;0;-1.04;12.5;0;-0.51;-1;-1;-1;-1;-1;-1;10;0;0.05;10;0;0.05;7.5;0;-0.6;8.5;0;0.01;-1;-1;-1;-1;-1;-1;6;0;-1.6;-1;-1;-1;-1;-1;-1;0;0;-1.6</t>
  </si>
  <si>
    <t>242_042_00043;20;0;-3;15.6;0;-3;15.6;0;-3;15.6;0;-3;13;0;-1.13;9.5;0;-0.92;-1;-1;-1;-1;-1;-1;6.5;0;-0.31;6.5;0;-0.31;4;0;-0.767;5;0;-0.31;-1;-1;-1;-1;-1;-1;2.7;0;-1.2;-1;-1;-1;-1;-1;-1;0;0;-1.2</t>
  </si>
  <si>
    <t>242_042_00044;20;0;-2.6;13.6;0;-2.6;13.6;0;-2.6;13.6;0;-2.6;12;0;-1.03;12;0;-1.03;-1;-1;-1;-1;-1;-1;10;0;-0.28;10;0;-0.28;7.5;0;-0.33;7.5;0;-0.33;-1;-1;-1;-1;-1;-1;4.6;0;-1.2;-1;-1;-1;-1;-1;-1;0;0;-1.2</t>
  </si>
  <si>
    <t>246_042_00055;60;0;-2.092;43.774;0;-1.938;42.4;0;-3.5;37.7;0;-3.5;35.5;0;-2.16;35.5;0;-2.16;-1;-1;-1;-1;-1;-1;23.8;0;0.4;23.8;0;0.4;21.3;0;0.397;14.9;0;0.39;-1;-1;-1;-1;-1;-1;8.996;0;-4.5;-1;-1;-1;-1;-1;-1;0;0;-4.7</t>
  </si>
  <si>
    <t>247_042_00002;45;0;-4.747;41.5;0;-4.934;40.728;0;-5.65;30.953;0;-5.65;30;0;-4.461;29;0;-4.394;-1;-1;-1;-1;-1;-1;4.5;0;-0.106;4;0;0.001;1.5;0;-0.603;3;0;0.011;-1;-1;-1;-1;-1;-1;0.5;0;-0.708;-1;-1;-1;-1;-1;-1;0;0;-0.708</t>
  </si>
  <si>
    <t>247_042_00003;45;0;-4.747;41.5;0;-4.934;40.728;0;-5.65;30.953;0;-5.65;30;0;-4.461;29.5;0;-4.521;-1;-1;-1;-1;-1;-1;4.5;0;-0.106;4;0;0.001;1.5;0;-0.603;2.5;0;-0.113;-1;-1;-1;-1;-1;-1;0.5;0;-0.708;-1;-1;-1;-1;-1;-1;0;0;-0.708</t>
  </si>
  <si>
    <t>247_042_00012;96.5;0;-4.182;-1;-1;-1;-1;-1;-1;-1;-1;-1;-1;-1;-1;17;0;-3.59;-1;-1;-1;-1;-1;-1;7.5;0;-0.161;7;0;-0.182;4.5;0;-0.003;3.5;0;0.114;-1;-1;-1;-1;-1;-1;1.5;0;-2.3;-1;-1;-1;-1;-1;-1;0;0;-2.3</t>
  </si>
  <si>
    <t>247_042_00020;100;0;-4.678;91.5;0;-4.858;88;0;-5.791;81.5;0;-5.61;78.5;0;-4.646;31.5;0;-4.272;-1;-1;-1;-1;-1;-1;18.5;0;-1.617;17.5;0;-1.548;15;0;-1.493;14.999;0;-1.493;-1;-1;-1;-1;-1;-1;6.2;0;-2.9;-1;-1;-1;-1;-1;-1;0;0;-2.9</t>
  </si>
  <si>
    <t>247_042_00029;36.5;0;-4.139;-1;-1;-1;-1;-1;-1;-1;-1;-1;-1;-1;-1;21.5;0;-3.789;-1;-1;-1;-1;-1;-1;9;0;-1.435;8.5;0;-1.307;6;0;-1.502;7;0;-1.401;-1;-1;-1;-1;-1;-1;3.2;0;-2.9;-1;-1;-1;-1;-1;-1;0;0;-2.9</t>
  </si>
  <si>
    <t>247_042_00030;35;0;-6.25;30;0;-6.25;30;0;-6.25;30;0;-6.25;23;0;-3.484;19;0;-3.232;-1;-1;-1;-1;-1;-1;10;0;-1.494;9;0;-1.482;6.5;0;-1.363;5;0;-1.417;-1;-1;-1;-1;-1;-1;1.92;0;-2.9;-1;-1;-1;-1;-1;-1;0;0;-2.9</t>
  </si>
  <si>
    <t>247_042_00037;76.5;0;-6.1;43.15;0;-6.1;43.15;0;-6.1;43.15;0;-6.1;40;0;-4.495;29;0;-4.35;-1;-1;-1;-1;-1;-1;8.5;0;-1.499;8;0;-1.459;5.5;0;-1.663;6;0;-1.415;-1;-1;-1;-1;-1;-1;3;0;-2.9;-1;-1;-1;-1;-1;-1;0;0;-2.9</t>
  </si>
  <si>
    <t>247_042_00038;47;0;-4.703;39.5;0;-4.852;37;0;-6.1;35.604;0;-6.1;34.5;0;-4.983;27;0;-4.304;-1;-1;-1;-1;-1;-1;8.5;0;-1.288;8;0;-1.268;5.5;0;-1.847;7;0;-1.311;-1;-1;-1;-1;-1;-1;3.4;0;-2.9;-1;-1;-1;-1;-1;-1;0;0;-2.9</t>
  </si>
  <si>
    <t>247_042_00039;78.5;0;-4.805;55;0;-4.705;52.896;0;-6.1;51.104;0;-6.1;48;0;-4.52;38;0;-4.428;-1;-1;-1;-1;-1;-1;19.5;0;-1.658;18.5;0;-1.547;16;0;-1.421;15;0;-1.478;-1;-1;-1;-1;-1;-1;11.44;0;-2.9;-1;-1;-1;-1;-1;-1;0;0;-2.9</t>
  </si>
  <si>
    <t>247_042_00051;63.5;0;-5.55;53;0;-5.55;53;0;-5.55;53;0;-5.55;52.5;0;-5.097;35.5;0;-4.377;-1;-1;-1;-1;-1;-1;14.5;0;-0.512;12.5;0;-0.25;10;0;-0.359;6;0;-0.333;-1;-1;-1;-1;-1;-1;2.5;0;-2.3;-1;-1;-1;-1;-1;-1;0;0;-2.3</t>
  </si>
  <si>
    <t>247_042_00052;65;0;-4.62;48.5;0;-5.019;48.059;0;-5.896;46.844;0;-5.961;45;0;-4.694;44;0;-4.579;-1;-1;-1;-1;-1;-1;12.5;0;-0.263;11;0;-0.257;8.5;0;-0.215;6;0;-0.293;-1;-1;-1;-1;-1;-1;1.25;0;-2.3;-1;-1;-1;-1;-1;-1;0;0;-2.3</t>
  </si>
  <si>
    <t>247_042_00054;88.5;0;-3.55;-1;-1;-1;-1;-1;-1;-1;-1;-1;-1;-1;-1;-1;-1;-1;-1;-1;-1;-1;-1;-1;-1;-1;-1;-1;-1;-1;-1;-1;-1;-1;-1;-1;-1;-1;-1;-1;-1;-1;-1;-1;-1;-1;-1;-1;-1;-1;-1;0;0;-0.362</t>
  </si>
  <si>
    <t>247_042_00055;93.5;0;-5.75;-1;-1;-1;-1;-1;-1;-1;-1;-1;-1;-1;-1;-1;-1;-1;-1;-1;-1;-1;-1;-1;-1;-1;-1;-1;-1;-1;-1;-1;-1;-1;-1;-1;-1;-1;-1;-1;-1;-1;-1;-1;-1;-1;-1;-1;-1;-1;-1;0;0;-0.299</t>
  </si>
  <si>
    <t>247_042_00056;69;0;-5.75;-1;-1;-1;-1;-1;-1;-1;-1;-1;-1;-1;-1;-1;-1;-1;-1;-1;-1;-1;-1;-1;-1;-1;-1;-1;-1;-1;-1;-1;-1;-1;-1;-1;-1;-1;-1;-1;-1;-1;-1;-1;-1;-1;-1;-1;-1;-1;-1;0;0;-0.315</t>
  </si>
  <si>
    <t>247_042_00057;79.5;0;-4.374;55.5;0;-4.758;53.676;0;-6.35;52.299;0;-6.35;51.5;0;-5.089;36;0;-4.11;-1;-1;-1;-1;-1;-1;13.5;0;-0.28;11.5;0;-0.224;9;0;-0.181;7;0;-0.19;-1;-1;-1;-1;-1;-1;6.5;0;-2.9;-1;-1;-1;-1;-1;-1;0;0;-2.9</t>
  </si>
  <si>
    <t>247_042_00058;84;0;-4.776;-1;-1;-1;-1;-1;-1;-1;-1;-1;-1;-1;-1;-1;-1;-1;-1;-1;-1;-1;-1;-1;-1;-1;-1;-1;-1;-1;-1;-1;-1;-1;-1;-1;-1;-1;-1;-1;-1;-1;-1;-1;-1;-1;-1;-1;-1;-1;-1;0;0;-0.122</t>
  </si>
  <si>
    <t>247_042_00059;71.5;0;-4.246;56.5;0;-4.257;53.552;0;-5.984;52.949;0;-5.984;50.5;0;-4.492;31;0;-3.794;-1;-1;-1;-1;-1;-1;12.5;0;-0.19;11.5;0;-0.216;9;0;-0.17;6;0;-0.177;-1;-1;-1;-1;-1;-1;5.5;0;-2.9;-1;-1;-1;-1;-1;-1;0;0;-2.9</t>
  </si>
  <si>
    <t>247_042_00060;68.5;0;-4.694;-1;-1;-1;-1;-1;-1;-1;-1;-1;-1;-1;-1;21.5;0;-3.338;-1;-1;-1;-1;-1;-1;7.5;0;-0.306;7;0;-0.21;4.5;0;-0.512;5;0;-0.319;-1;-1;-1;-1;-1;-1;0.2;0;-2.3;-1;-1;-1;-1;-1;-1;0;0;-2.3</t>
  </si>
  <si>
    <t>247_042_00061;68.5;0;-4.694;-1;-1;-1;-1;-1;-1;-1;-1;-1;-1;-1;-1;21.5;0;-3.338;-1;-1;-1;-1;-1;-1;7.5;0;-0.306;7;0;-0.21;4.5;0;-0.512;5.5;0;-0.169;-1;-1;-1;-1;-1;-1;0.2;0;-2.3;-1;-1;-1;-1;-1;-1;0;0;-2.3</t>
  </si>
  <si>
    <t>247_042_00062;78;0;-4.689;49.5;0;-4.695;48.297;0;-5.9;47.203;0;-5.9;46;0;-4.681;45;0;-4.639;-1;-1;-1;-1;-1;-1;7;0;-0.32;6.5;0;-0.299;4;0;-0.19;1;0;-0.303;-1;-1;-1;-1;-1;-1;0.5;0;-0.258;-1;-1;-1;-1;-1;-1;0;0;-0.268</t>
  </si>
  <si>
    <t>247_042_00063;78;0;-4.689;-1;-1;-1;-1;-1;-1;-1;-1;-1;-1;-1;-1;-1;-1;-1;-1;-1;-1;-1;-1;-1;-1;-1;-1;-1;-1;-1;-1;-1;-1;-1;-1;-1;-1;-1;-1;-1;-1;-1;-1;-1;-1;-1;-1;-1;-1;-1;-1;0;0;-0.268</t>
  </si>
  <si>
    <t>247_042_00064;70.5;0;-4.384;61;0;-4.379;57.963;0;-6.05;56.226;0;-6.05;54.5;0;-4.605;46;0;-4.112;-1;-1;-1;-1;-1;-1;11;0;-0.338;10;0;-0.328;7.5;0;-0.252;5;0;-0.215;-1;-1;-1;-1;-1;-1;4.5;0;-2.3;-1;-1;-1;-1;-1;-1;0;0;-2.3</t>
  </si>
  <si>
    <t>247_042_00065;69.5;0;-3.831;-1;-1;-1;-1;-1;-1;-1;-1;-1;-1;-1;-1;23.5;0;-3.266;-1;-1;-1;-1;-1;-1;10.5;0;-0.342;10;0;-0.342;7.5;0;-0.238;4;0;-0.22;-1;-1;-1;-1;-1;-1;3.5;0;-2.3;-1;-1;-1;-1;-1;-1;0;0;-2.3</t>
  </si>
  <si>
    <t>247_042_00066;57.5;0;-4.266;53;0;-4.391;51.389;0;-5.9;49.158;0;-5.9;47.5;0;-4.475;31;0;-4.293;-1;-1;-1;-1;-1;-1;12;0;0.103;11.5;0;0.112;9;0;-0.405;10;0;0.153;-1;-1;-1;-1;-1;-1;3.15;0;-2.74;-1;-1;-1;-1;-1;-1;0;0;-2.8</t>
  </si>
  <si>
    <t>247_042_00067;67.5;0;-4.632;49;0;-4.847;47.486;0;-6.05;46.256;0;-6.05;45.228;0;-5.07;42.5;0;-4.652;-1;-1;-1;-1;-1;-1;9.5;0;-0.225;9;0;-0.187;6.5;0;-0.545;7;0;-0.16;-1;-1;-1;-1;-1;-1;1;0;-2.8;-1;-1;-1;-1;-1;-1;0;0;-2.8</t>
  </si>
  <si>
    <t>247_042_00068;94;0;-3.094;54;0;-2.926;50;0;-3.996;47.5;0;-3.759;45.5;0;-2.87;30;0;-2.382;-1;-1;-1;-1;-1;-1;16;0;-0.374;15;0;-0.314;12.5;0;-0.579;13;0;-0.267;-1;-1;-1;-1;-1;-1;12.5;0;-0.579;-1;-1;-1;-1;-1;-1;0;0;-0.626</t>
  </si>
  <si>
    <t>247_042_00069;88.5;0;-2.765;-1;-1;-1;-1;-1;-1;-1;-1;-1;-1;-1;-1;28.5;0;-2.346;-1;-1;-1;-1;-1;-1;13.5;0;-0.217;13;0;-0.175;10.5;0;-2.3;11;0;-0.24;-1;-1;-1;-1;-1;-1;10.5;0;-2.3;-1;-1;-1;-1;-1;-1;0;0;-2.3</t>
  </si>
  <si>
    <t>247_042_00070;82.608;0;-2.815;-1;-1;-1;-1;-1;-1;-1;-1;-1;-1;-1;-1;16.5;0;-1.417;-1;-1;-1;-1;-1;-1;13;0;-0.338;12;0;-0.184;9.5;0;-0.375;10;0;-0.255;-1;-1;-1;-1;-1;-1;2.8;0;-2.3;-1;-1;-1;-1;-1;-1;0;0;-2.3</t>
  </si>
  <si>
    <t>247_042_00071;34.5;0;-3.546;-1;-1;-1;-1;-1;-1;-1;-1;-1;-1;-1;-1;15.5;0;-3.246;-1;-1;-1;-1;-1;-1;11.5;0;-1.518;10;0;-1.386;7.5;0;-1.325;5;0;-1.353;-1;-1;-1;-1;-1;-1;1.86;0;-2.9;-1;-1;-1;-1;-1;-1;0;0;-2.9</t>
  </si>
  <si>
    <t>247_042_00072;51.5;0;-5.736;-1;-1;-1;-1;-1;-1;-1;-1;-1;-1;-1;-1;39;0;-5.588;-1;-1;-1;-1;-1;-1;12;0;-1.373;11;0;-1.328;8.5;0;-1.307;7.5;0;-1.34;-1;-1;-1;-1;-1;-1;3.8;0;-2.9;-1;-1;-1;-1;-1;-1;0;0;-2.9</t>
  </si>
  <si>
    <t>247_042_00074;36;0;-2.749;-1;-1;-1;-1;-1;-1;-1;-1;-1;-1;-1;-1;18.5;0;-3.07;-1;-1;-1;-1;-1;-1;13.5;0;-1.238;12;0;-1.269;9.5;0;-1.306;5.5;0;-1.244;-1;-1;-1;-1;-1;-1;1.7;0;-2.9;-1;-1;-1;-1;-1;-1;0;0;-2.9</t>
  </si>
  <si>
    <t>247_042_00076;41;0;-5.463;-1;-1;-1;-1;-1;-1;-1;-1;-1;-1;-1;-1;15.5;0;-3.091;-1;-1;-1;-1;-1;-1;9;0;-1.472;9;0;-1.472;6.5;0;-1.832;7.5;0;-1.458;-1;-1;-1;-1;-1;-1;4.364;0;-2.9;-1;-1;-1;-1;-1;-1;0;0;-2.9</t>
  </si>
  <si>
    <t>247_042_00077;59;0;-4.115;44;0;-4.989;42.33;0;-6.8;36;0;-6.8;32;0;-4.701;19;0;-4.733;-1;-1;-1;-1;-1;-1;11;0;-1.667;10.5;0;-1.594;8;0;-1.569;8;0;-1.569;-1;-1;-1;-1;-1;-1;5.34;0;-2.9;-1;-1;-1;-1;-1;-1;0;0;-2.9</t>
  </si>
  <si>
    <t>247_042_00078;61.5;0;-3.894;-1;-1;-1;-1;-1;-1;-1;-1;-1;-1;-1;-1;15;0;-2.052;-1;-1;-1;-1;-1;-1;11.5;0;-1.062;10.5;0;-0.952;8;0;-1.42;9;0;-1.041;-1;-1;-1;-1;-1;-1;4.3;0;-2.9;-1;-1;-1;-1;-1;-1;0;0;-2.9</t>
  </si>
  <si>
    <t>247_042_00079;50.5;0;-4.929;44;0;-4.898;42.415;0;-6.1;41.698;0;-6.1;40;0;-4.859;27.5;0;-4.718;-1;-1;-1;-1;-1;-1;9;0;-1.667;8;0;-1.532;5.5;0;-1.943;6.5;0;-1.509;-1;-1;-1;-1;-1;-1;3.586;0;-2.9;-1;-1;-1;-1;-1;-1;0;0;-2.9</t>
  </si>
  <si>
    <t>247_042_00081;57;0;-3.641;-1;-1;-1;-1;-1;-1;-1;-1;-1;-1;-1;-1;17.5;0;-2.606;-1;-1;-1;-1;-1;-1;16;0;-1.807;13;0;-1.712;10.5;0;-1.576;5;0;-1.577;-1;-1;-1;-1;-1;-1;2.354;0;-2.9;-1;-1;-1;-1;-1;-1;0;0;-2.9</t>
  </si>
  <si>
    <t>247_042_00082;78;0;-6.8;43.5;0;-6.8;43.5;0;-6.8;43.5;0;-6.8;42;0;-5.666;24.5;0;-4.87;-1;-1;-1;-1;-1;-1;7;0;-1.844;6.5;0;-1.844;4;0;-2.488;5;0;-1.999;-1;-1;-1;-1;-1;-1;2.69;0;-3.36;-1;-1;-1;-1;-1;-1;0;0;-3.36</t>
  </si>
  <si>
    <t>247_042_00084;58;0;-6.8;33;0;-6.8;33;0;-6.8;33;0;-6.8;30.535;0;-4.63;29.5;0;-4.538;-1;-1;-1;-1;-1;-1;8.5;0;-1.68;8;0;-1.68;5.5;0;-1.627;5;0;-1.67;-1;-1;-1;-1;-1;-1;1.45;0;-3.36;-1;-1;-1;-1;-1;-1;0;0;-3.36</t>
  </si>
  <si>
    <t>247_042_00086;117;0;-3.458;-1;-1;-1;-1;-1;-1;-1;-1;-1;-1;-1;-1;18.5;0;-3.516;-1;-1;-1;-1;-1;-1;11;0;-2.133;10.5;0;-2.003;8;0;-2.742;9;0;-2.071;-1;-1;-1;-1;-1;-1;7.08;0;-3.36;-1;-1;-1;-1;-1;-1;0;0;-3.36</t>
  </si>
  <si>
    <t>247_042_00089;96.5;0;-4.182;-1;-1;-1;-1;-1;-1;-1;-1;-1;-1;-1;-1;17.5;0;-3.666;-1;-1;-1;-1;-1;-1;8;0;-0.299;7;0;-0.182;4.5;0;-0.003;3.5;0;0.114;-1;-1;-1;-1;-1;-1;1.5;0;-2.3;-1;-1;-1;-1;-1;-1;0;0;-2.3</t>
  </si>
  <si>
    <t>250_042_00003;65;0;-0.166;-1;-1;-1;-1;-1;-1;-1;-1;-1;-1;-1;-1;36.426;0;-0.123;-1;-1;-1;-1;-1;-1;34.48;0;-0.069;33.832;0;-0.077;31.332;0;-0.179;29.292;0;-0.167;-1;-1;-1;-1;-1;-1;28.643;0;-1.6;-1;-1;-1;-1;-1;-1;0;0;-0.6</t>
  </si>
  <si>
    <t>250_042_00007;60;0;-1.939;59.109;0;-1.939;57;0;-3;53;0;-3;50.916;0;-1.845;26.85;0;-1.426;-1;-1;-1;-1;-1;-1;19.169;0;0.932;18.657;0;0.92;16.157;0;0.875;16.097;0;0.877;-1;-1;-1;-1;-1;-1;7.128;0;-1.707;-1;-1;-1;-1;-1;-1;0;0;-1.707</t>
  </si>
  <si>
    <t>250_042_00017;45.448;0;-1.521;25.965;0;-1.489;24.273;0;-3.173;22.268;0;-3.181;20.238;0;-1.391;19.561;0;-1.385;-1;-1;-1;-1;-1;-1;14.824;0;-0.246;14.147;0;-0.208;11.647;0;-0.397;12.794;0;-0.194;-1;-1;-1;-1;-1;-1;6.765;0;-2.6;-1;-1;-1;-1;-1;-1;0;0;-2.607</t>
  </si>
  <si>
    <t>250_042_00018;65.982;0;-3.192;-1;-1;-1;-1;-1;-1;-1;-1;-1;-1;-1;-1;42.11;0;-3.125;-1;-1;-1;-1;-1;-1;31.419;0;-0.24;29.415;0;-0.156;26.915;0;-0.104;12.042;0;-0.198;-1;-1;-1;-1;-1;-1;6.707;0;-2.6;-1;-1;-1;-1;-1;-1;0;0;-2.6</t>
  </si>
  <si>
    <t>250_042_00020;30.549;0;-1.591;-1;-1;-1;-1;-1;-1;-1;-1;-1;-1;-1;-1;17.779;0;-1.533;-1;-1;-1;-1;-1;-1;13.537;0;-0.201;12.83;0;-0.167;10.33;0;-0.815;12.122;0;-0.201;-1;-1;-1;-1;-1;-1;6.71;0;-2.626;-1;-1;-1;-1;-1;-1;0;0;-2.627</t>
  </si>
  <si>
    <t>250_042_00021;45.283;0;-1.382;-1;-1;-1;-1;-1;-1;-1;-1;-1;-1;-1;-1;17.097;0;-0.989;-1;-1;-1;-1;-1;-1;9.349;0;-0.166;9.349;0;-0.166;6.849;0;-0.793;7.94;0;-0.117;-1;-1;-1;-1;-1;-1;3.236;0;-2.6;-1;-1;-1;-1;-1;-1;0;0;-2.607</t>
  </si>
  <si>
    <t>250_042_00022;60;0;-1.913;-1;-1;-1;-1;-1;-1;-1;-1;-1;-1;-1;-1;34.149;0;-1.384;-1;-1;-1;-1;-1;-1;24.433;0;0.705;23.41;0;0.795;20.91;0;0.75;20.342;0;0.727;-1;-1;-1;-1;-1;-1;11.383;0;-1.533;-1;-1;-1;-1;-1;-1;0;0;-1.533</t>
  </si>
  <si>
    <t>250_042_00023;60;0;-1.913;-1;-1;-1;-1;-1;-1;-1;-1;-1;-1;-1;-1;33.126;0;-1.314;-1;-1;-1;-1;-1;-1;24.944;0;0.676;23.922;0;0.717;21.422;0;0.757;19.831;0;0.642;-1;-1;-1;-1;-1;-1;11.383;0;-1.533;-1;-1;-1;-1;-1;-1;0;0;-1.533</t>
  </si>
  <si>
    <t>250_042_00024;70;0;-2.274;51.757;0;-1.849;49.221;0;-3.333;48.15;0;-3.296;47.15;0;-2.296;34.865;0;-1.806;-1;-1;-1;-1;-1;-1;27.699;0;0.361;26.675;0;0.371;24.175;0;0.346;23.092;0;0.262;-1;-1;-1;-1;-1;-1;18.221;0;-1.498;-1;-1;-1;-1;-1;-1;0;0;-1.498</t>
  </si>
  <si>
    <t>250_042_00025;70;0;-2.274;51.757;0;-1.849;49.254;0;-3.3;48.266;0;-3.3;47.15;0;-2.296;33.841;0;-1.713;-1;-1;-1;-1;-1;-1;27.699;0;0.361;27.187;0;0.387;24.687;0;0.362;23.092;0;0.262;-1;-1;-1;-1;-1;-1;18.221;0;-1.498;-1;-1;-1;-1;-1;-1;0;0;-1.498</t>
  </si>
  <si>
    <t>250_042_00026;60;0;-2.274;41.757;0;-1.849;39.254;0;-3.3;38.15;0;-3.296;37.15;0;-2.296;24.353;0;-1.741;-1;-1;-1;-1;-1;-1;18.211;0;0.299;17.187;0;0.387;14.687;0;0.362;14.116;0;0.345;-1;-1;-1;-1;-1;-1;8.221;0;-1.498;-1;-1;-1;-1;-1;-1;0;0;-1.498</t>
  </si>
  <si>
    <t>250_042_00027;348.327;0;-30.71;-1;-1;-1;-1;-1;-1;-1;-1;-1;-1;-1;-1;-1;-1;-1;-1;-1;-1;-1;-1;-1;-1;-1;-1;-1;-1;-1;-1;-1;-1;-1;-1;-1;-1;-1;-1;-1;-1;-1;-1;-1;-1;-1;-1;-1;-1;-1;-1;0;0;-1.962</t>
  </si>
  <si>
    <t>250_042_00028;305;0;-30.209;-1;-1;-1;-1;-1;-1;-1;-1;-1;-1;-1;-1;-1;-1;-1;-1;-1;-1;-1;-1;-1;-1;-1;-1;-1;-1;-1;-1;-1;-1;-1;-1;-1;-1;-1;-1;-1;-1;-1;-1;-1;-1;-1;-1;-1;-1;-1;-1;0;0;-1.828</t>
  </si>
  <si>
    <t>250_042_00029;320;0;-30.3;-1;-1;-1;-1;-1;-1;-1;-1;-1;-1;-1;-1;-1;-1;-1;-1;-1;-1;-1;-1;-1;-1;-1;-1;-1;-1;-1;-1;-1;-1;-1;-1;-1;-1;-1;-1;-1;-1;-1;-1;-1;-1;-1;-1;-1;-1;-1;-1;0;0;-1.763</t>
  </si>
  <si>
    <t>250_042_00030;310;0;-30.3;-1;-1;-1;-1;-1;-1;-1;-1;-1;-1;-1;-1;-1;-1;-1;-1;-1;-1;-1;-1;-1;-1;-1;-1;-1;-1;-1;-1;-1;-1;-1;-1;-1;-1;-1;-1;-1;-1;-1;-1;-1;-1;-1;-1;-1;-1;-1;-1;0;0;-1.33</t>
  </si>
  <si>
    <t>250_042_00031;77;0;-4.017;-1;-1;-1;-1;-1;-1;-1;-1;-1;-1;-1;-1;15.133;0;-2.086;-1;-1;-1;-1;-1;-1;11.478;0;-1.685;11.478;0;-1.685;8.978;0;-2.82;10.433;0;-1.855;-1;-1;-1;-1;-1;-1;8.411;0;-3.2;-1;-1;-1;-1;-1;-1;0;0;-3.2</t>
  </si>
  <si>
    <t>250_042_00032;50;0;-3.3;45;0;-3.3;45;0;-3.3;41.896;0;-3.3;40.396;0;-2.195;28.354;0;-1.723;-1;-1;-1;-1;-1;-1;27.271;0;-1.4;26.73;0;-1.334;24.23;0;-1.957;26.188;0;-1.452;-1;-1;-1;-1;-1;-1;20.898;0;-3.2;-1;-1;-1;-1;-1;-1;0;0;-1.658</t>
  </si>
  <si>
    <t>250_042_00033;50;0;-3.2;-1;-1;-1;-1;-1;-1;-1;-1;-1;-1;-1;-1;45.386;0;-2.005;-1;-1;-1;-1;-1;-1;42.84;0;-1.447;41.567;0;-1.476;39.067;0;-1.534;31.385;0;-1.351;-1;-1;-1;-1;-1;-1;14.62;0;-3.388;-1;-1;-1;-1;-1;-1;0;0;-5.288</t>
  </si>
  <si>
    <t>250_042_00034;60;0;-1.828;-1;-1;-1;-1;-1;-1;-1;-1;-1;-1;-1;-1;-1;-1;-1;-1;-1;-1;-1;-1;-1;-1;-1;-1;-1;-1;-1;-1;-1;-1;-1;-1;-1;-1;-1;-1;-1;-1;-1;-1;-1;-1;-1;-1;-1;-1;-1;-1;0;0;-1.896</t>
  </si>
  <si>
    <t>250_042_00035;90;0;-1.926;89.702;0;-1.92;87.161;0;-3.277;74.017;0;-3.209;71.767;0;-2.034;52.498;0;-2.125;-1;-1;-1;-1;-1;-1;40.521;0;-1.71;40.521;0;-1.71;38.021;0;-1.709;6.063;0;-1.699;-1;-1;-1;-1;-1;-1;2.664;0;-3.446;-1;-1;-1;-1;-1;-1;0;0;-3.46</t>
  </si>
  <si>
    <t>260_042_00004;58.053;0;-3.423;56.05;0;-3.423;56.05;0;-3.423;21.997;0;-3.423;19.994;0;-2.423;15.987;0;-2.373;-1;-1;-1;-1;-1;-1;11.981;0;-1.043;9.978;0;-0.681;7.478;0;-1.433;7.975;0;-1.102;-1;-1;-1;-1;-1;-1;6.175;0;-2.302;-1;-1;-1;-1;-1;-1;0;0;-2.302</t>
  </si>
  <si>
    <t>260_042_00005;58.053;0;-3.423;56.05;0;-3.423;56.05;0;-3.423;21.997;0;-3.423;19.994;0;-2.423;15.987;0;-2.373;-1;-1;-1;-1;-1;-1;11.981;0;-1.043;11.981;0;-1.043;9.481;0;-0.785;7.975;0;-1.102;-1;-1;-1;-1;-1;-1;6.175;0;-2.302;-1;-1;-1;-1;-1;-1;0;0;-2.302</t>
  </si>
  <si>
    <t>260_042_00008;56.792;0;-3.21;54.788;0;-3.21;54.788;0;-3.21;30.73;0;-3.21;29.7;0;-2.169;16.696;0;-1.669;-1;-1;-1;-1;-1;-1;12.686;0;-0.734;12.686;0;-0.734;10.186;0;-0.417;9.576;0;-0.58;-1;-1;-1;-1;-1;-1;7.677;0;-1.82;-1;-1;-1;-1;-1;-1;0;0;-1.82</t>
  </si>
  <si>
    <t>260_042_00009;57.698;0;-1.748;33.669;0;-2.311;32.5;0;-3.36;25.369;0;-3.36;21.655;0;-1.736;13.645;0;-1.31;-1;-1;-1;-1;-1;-1;11.643;0;-0.518;11.643;0;-0.518;9.143;0;-0.974;9.524;0;-0.72;-1;-1;-1;-1;-1;-1;7.841;0;-1.842;-1;-1;-1;-1;-1;-1;0;0;-1.842</t>
  </si>
  <si>
    <t>260_042_00011;58.053;0;-3.423;56.05;0;-3.423;56.05;0;-3.423;21.997;0;-3.423;19.994;0;-2.423;15.987;0;-2.373;-1;-1;-1;-1;-1;-1;11.981;0;-1.043;11.981;0;-1.043;9.481;0;-0.785;7.975;0;-1.102;-1;-1;-1;-1;-1;-1;6.175;0;-2.302;-1;-1;-1;-1;-1;-1;0;0;-2.302</t>
  </si>
  <si>
    <t>260_042_00012;56.477;0;-3.21;-1;-1;-1;-1;-1;-1;-1;-1;-1;-1;-1;-1;17.708;0;-3.21;-1;-1;-1;-1;-1;-1;10.439;0;-0.795;10.439;0;-0.795;7.939;0;-1.487;8.739;0;-0.954;-1;-1;-1;-1;-1;-1;6.939;0;-2.154;-1;-1;-1;-1;-1;-1;0;0;-2.154</t>
  </si>
  <si>
    <t>431_042_00001;45;0;-4.747;41.5;0;-4.934;40.728;0;-5.65;30.953;0;-5.65;30;0;-4.461;29.5;0;-4.521;-1;-1;-1;-1;-1;-1;4.5;0;-0.106;4;0;0.001;1.5;0;-0.603;2.5;0;-0.113;-1;-1;-1;-1;-1;-1;0.5;0;-0.708;-1;-1;-1;-1;-1;-1;0;0;-0.708</t>
  </si>
  <si>
    <t>Profielnaam;X_GridPoint;Y_GridPoint;ScenarioClusterID;X1;Y1;Z1;.....;Xn;Yn;Zn;(Profiel)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</si>
  <si>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00042;10.5;0;1;0;0;-3.1;1.25;0;-3.1;2.424;0;-2.62;3.998;0;-1.976;4.709;0;-1.734;5.389;0;-1.463;5.838;0;-1.311;6.98;0;-0.944;7.214;0;-0.84;7.5;0;-0.6;8;0;-0.42;8.5;0;-0.17;9;0;-0.14;9.5;0;-0.04;10;0;-0.12;10.5;0;-0.21;10.875;0;-0.42;11;0;-0.49;11.5;0;-0.63;12;0;-0.79;12.5;0;-1.1;13;0;-1.2;13.5;0;-1.28;14;0;-1.39;14.5;0;-1.47;15;0;-1.5;15.5;0;-1.53;16;0;-1.58;16.5;0;-1.58;17;0;-1.54;17.5;0;-1.96;17.571;0;-2.03;18.5;0;-2.95;25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</si>
  <si>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00041;10;0;19;0;0;-1.8;1.97;0;-1.8;2.44;0;-1.617;2.637;0;-1.58;3.44;0;-1.429;4.65;0;-1.129;4.74;0;-0.6;5;0;-0.34;5.5;0;-0.2;6;0;-0.16;6.5;0;-0.16;7;0;-0.4;7.5;0;-0.47;8;0;-0.52;8.5;0;-0.51;9;0;-0.51;9.5;0;-0.51;10;0;-0.56;10.5;0;-0.58;11;0;-0.67;11.5;0;-0.86;12;0;-0.97;12.5;0;-1.15;13;0;-1.25;13.5;0;-1.43;13.941;0;-1.58;14;0;-1.6;14.5;0;-1.686;15;0;-1.72;15.5;0;-1.72;16;0;-1.97;16.5;0;-1.96;17.456;0;-2.45;21.5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</si>
  <si>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00040;13;0;2;0;0;-0.344;0.504;0;-0.378;1.003;0;-0.6;2.021;0;-1.063;2.632;0;-1.423;3.407;0;-1.595;4.207;0;-1.653;5.113;0;-1.699;6.01;0;-1.671;6.786;0;-1.573;7.725;0;-1.277;8.298;0;-0.913;9;0;-0.671;9.5;0;-0.572;10;0;-0.466;10.5;0;-0.272;11;0;-0.144;11.5;0;-0.112;12;0;-0.163;12.5;0;-0.181;13;0;-0.21;13.5;0;-0.407;14;0;-0.614;14.5;0;-1.042;15;0;-1.729;15.295;0;-2.31;15.493;0;-2.45;26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</si>
  <si>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00039;20.5;0;21;0;0;-4.2;0.847;0;-4.127;1.628;0;-4.194;2.289;0;-4.185;2.961;0;-4.096;3.622;0;-3.997;4.306;0;-4.006;4.969;0;-3.974;5.663;0;-3.728;6.387;0;-3.667;7.077;0;-3.391;7.824;0;-3.095;8.515;0;-2.838;9.237;0;-2.442;9.336;0;-1.45;9.42;0;-0.6;9.47;0;-0.55;9.5;0;-0.52;10;0;-0.129;10.5;0;-0.129;11;0;0.097;11.5;0;0.202;12;0;0.291;12.5;0;0.291;13;0;0.217;13.5;0;0.25;14;0;0.251;14.5;0;0.261;15;0;0.272;15.5;0;0.278;16;0;0.307;16.5;0;0.311;17;0;0.325;17.5;0;0.269;18;0;0.265;18.5;0;0.256;19;0;0.287;19.5;0;0.279;20;0;0.221;20.5;0;0.168;21;0;-0.187;21.228;0;-0.55;21.793;0;-1.45;22.701;0;-2.45;28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</si>
  <si>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00036;11;0;22;0;0;-1.8;2.436;0;-1.8;2.669;0;-1.45;3.236;0;-0.6;3.286;0;-0.55;3.5;0;-0.336;4;0;-0.336;4.5;0;-0.186;5;0;-0.074;5.5;0;-0.03;6;0;-0.015;6.5;0;-0.01;7;0;0.034;7.5;0;0.028;8;0;0.028;8.5;0;0.04;9;0;0.047;9.5;0;0.015;10;0;-0.002;10.5;0;-0.023;11;0;-0.062;11.5;0;-0.156;12;0;-0.305;12.425;0;-0.55;12.5;0;-0.593;13;0;-0.814;13.489;0;-1.45;14.324;0;-2.2;15.324;0;-2.2;16.167;0;-1.45;16.5;0;-0.907;17;0;-0.79;17.5;0;-0.58;17.955;0;-0.55;18;0;-0.547;18.5;0;-0.502;19;0;-0.462;19.5;0;-0.404;20;0;-0.404;20.5;0;-0.394;21;0;-0.381;21.5;0;-0.346;22;0;-0.371;22.5;0;-0.359;25;0;-0.55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</si>
  <si>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00027;20.5;0;23;0;0;-4.2;0.847;0;-4.127;1.628;0;-4.194;2.289;0;-4.185;2.961;0;-4.096;3.622;0;-3.997;4.306;0;-4.006;4.969;0;-3.974;5.663;0;-3.728;6.387;0;-3.667;7.077;0;-3.391;7.824;0;-3.095;8.515;0;-2.838;9.237;0;-2.442;9.336;0;-1.45;9.42;0;-0.6;9.47;0;-0.55;9.5;0;-0.52;10;0;-0.129;10.5;0;-0.129;11;0;0.097;11.5;0;0.202;12;0;0.291;12.5;0;0.291;13;0;0.217;13.5;0;0.25;14;0;0.251;14.5;0;0.261;15;0;0.272;15.5;0;0.278;16;0;0.307;16.5;0;0.311;17;0;0.325;17.5;0;0.269;18;0;0.265;18.5;0;0.256;19;0;0.287;19.5;0;0.279;20;0;0.221;20.5;0;0.168;21;0;-0.187;21.228;0;-0.55;21.793;0;-1.45;22.701;0;-2.45;28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</si>
  <si>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00026;8;0;26;0;0;-1.8;2.434;0;-1.8;3.234;0;-0.6;3.5;0;-0.334;4;0;-0.315;4.5;0;-0.168;5;0;-0.168;5.5;0;-0.142;6;0;-0.174;6.5;0;-0.208;7;0;-0.217;7.5;0;-0.217;8;0;-0.171;8.5;0;-0.283;9;0;-0.587;9.5;0;-0.86;10;0;-1.104;10.5;0;-1.293;11;0;-1.493;12.5;0;-2.45;14.5;0;-2.45;15.5;0;-2.037;16;0;-1.598;16.5;0;-1.443;17;0;-1.389;17.5;0;-1.32;18;0;-1.288;18.5;0;-1.291;19;0;-1.268;19.5;0;-1.288;20;0;-1.272;20.5;0;-1.29;21;0;-1.274;21.5;0;-1.274;22;0;-1.277;22.5;0;-1.267;23;0;-1.278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</si>
  <si>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00025;20.5;0;3;0;0;-4.2;0.847;0;-4.127;1.628;0;-4.194;2.289;0;-4.185;2.961;0;-4.096;3.622;0;-3.997;4.306;0;-4.006;4.969;0;-3.974;5.663;0;-3.728;6.387;0;-3.667;7.077;0;-3.391;7.824;0;-3.095;8.515;0;-2.838;9.237;0;-2.442;9.336;0;-1.45;9.42;0;-0.6;9.47;0;-0.55;9.5;0;-0.52;10;0;-0.129;10.5;0;-0.129;11;0;0.097;11.5;0;0.202;12;0;0.291;12.5;0;0.291;13;0;0.217;13.5;0;0.25;14;0;0.251;14.5;0;0.261;15;0;0.272;15.5;0;0.278;16;0;0.307;16.5;0;0.311;17;0;0.325;17.5;0;0.269;18;0;0.265;18.5;0;0.256;19;0;0.287;19.5;0;0.279;20;0;0.221;20.5;0;0.168;21;0;-0.187;21.228;0;-0.55;21.793;0;-1.45;22.701;0;-2.45;28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</si>
  <si>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00024;5.5;0;40;0;0;-1.8;1.155;0;-1.8;1.955;0;-0.6;2;0;-0.555;2.5;0;-0.218;3;0;-0.168;3.5;0;-0.049;4;0;-0.073;4.5;0;-0.06;5;0;-0.099;5.5;0;-0.099;6;0;-0.259;6.5;0;-0.5;7;0;-0.627;7.5;0;-0.8;8;0;-0.8;8.5;0;-1.144;9;0;-1.29;9.5;0;-1.415;10;0;-1.449;11.6;0;-2.55;15;0;-2.55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</si>
  <si>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00023;23.5;0;42;0;0;-4.2;1;0;-4.2;2.341;0;-3.866;3.039;0;-3.483;3.694;0;-3.809;4.349;0;-3.626;5.063;0;-3.467;5.765;0;-3.159;6.428;0;-2.995;6.784;0;-2.87;7.155;0;-2.74;7.819;0;-2.496;8.497;0;-2.357;9.219;0;-2.203;9.942;0;-2.168;10.619;0;-2.05;11.338;0;-2.087;11.77;0;-1.615;11.924;0;-0.87;11.98;0;-0.6;12.5;0;-0.08;13;0;0.023;13.5;0;0.023;14;0;0.081;14.5;0;0.091;15;0;0.114;15.5;0;0.106;16;0;0.158;16.5;0;0.269;17;0;0.26;17.5;0;0.242;18;0;0.245;18.5;0;0.232;19;0;0.277;19.5;0;0.275;20;0;0.284;20.5;0;0.275;21;0;0.281;21.5;0;0.275;22;0;0.245;22.5;0;0.235;23;0;0.212;23.5;0;0.225;24;0;0.117;24.5;0;0.021;25;0;-0.215;25.5;0;-1.09;26;0;-1.916;26.211;0;-2.29;26.522;0;-2.35;30;0;-2.35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</si>
  <si>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00018;25;0;7;0;0;-1.8;2.571;0;-1.8;3.191;0;-0.87;3.371;0;-0.6;3.5;0;-0.471;4;0;-0.274;4.5;0;-0.225;5;0;-0.161;5.5;0;-0.168;6;0;-0.13;6.5;0;-0.123;7;0;-0.108;7.5;0;-0.106;8;0;-0.044;8.5;0;-0.017;9;0;0;9.5;0;0.023;10;0;0.041;10.5;0;0.05;11;0;0.092;11.5;0;0.02;12;0;0.034;12.5;0;0.034;13;0;0.013;13.5;0;0.03;14;0;0.012;14.5;0;0.009;15;0;-0.05;15.5;0;-0.05;16;0;-0.077;16.5;0;-0.075;17;0;-0.115;17.5;0;-0.133;18;0;-0.167;18.5;0;-0.165;19;0;-0.165;19.5;0;-0.201;20;0;-0.224;20.5;0;-0.241;21;0;-0.253;21.5;0;-0.268;22;0;-0.268;22.5;0;-0.294;23;0;-0.292;23.5;0;-0.348;24;0;-0.4;24.5;0;-0.504;25;0;-0.532;25.5;0;-0.666;26;0;-0.874;26.5;0;-1.018;26.611;0;-1.09;27;0;-1.343;27.5;0;-1.638;28;0;-1.739;28.5;0;-1.739;29;0;-1.838;29.406;0;-2.29;30;0;-2.95;30.635;0;-2.95;31.311;0;-2.29;31.586;0;-1.996;32;0;-1.717;32.5;0;-1.461;33;0;-1.426;33.5;0;-1.124;33.613;0;-1.09;34;0;-0.973;34.5;0;-0.891;35;0;-0.821;35.5;0;-0.74;36;0;-0.698;36.5;0;-0.669;37;0;-0.7;37.5;0;-0.7;38;0;-0.676;38.5;0;-0.68;39;0;-0.698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</si>
  <si>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00012;23.5;0;43;0;0;-4.2;1;0;-4.2;2.341;0;-3.866;3.039;0;-3.483;3.694;0;-3.809;4.349;0;-3.626;5.063;0;-3.467;5.765;0;-3.159;6.428;0;-2.995;6.784;0;-2.87;7.155;0;-2.74;7.819;0;-2.496;8.497;0;-2.357;9.219;0;-2.203;9.942;0;-2.168;10.619;0;-2.05;11.338;0;-2.087;11.77;0;-1.615;11.924;0;-0.87;11.98;0;-0.6;12.5;0;-0.08;13;0;0.023;13.5;0;0.023;14;0;0.081;14.5;0;0.091;15;0;0.114;15.5;0;0.106;16;0;0.158;16.5;0;0.269;17;0;0.26;17.5;0;0.242;18;0;0.245;18.5;0;0.232;19;0;0.277;19.5;0;0.275;20;0;0.284;20.5;0;0.275;21;0;0.281;21.5;0;0.275;22;0;0.245;22.5;0;0.235;23;0;0.212;23.5;0;0.225;24;0;0.117;24.5;0;0.021;25;0;-0.215;25.5;0;-1.09;26;0;-1.916;26.211;0;-2.29;26.522;0;-2.35;30;0;-2.35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</si>
  <si>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00011;9;0;44;0;0;-1.8;3.275;0;-1.8;3.404;0;-1.6;4;0;-0.675;4.075;0;-0.6;4.5;0;-0.666;5;0;-0.639;5.5;0;-0.652;6;0;-0.612;6.5;0;-0.527;7;0;-0.442;7.5;0;-0.363;8;0;-0.406;8.5;0;-0.478;9;0;-0.367;9.5;0;-0.584;10;0;-0.684;10.5;0;-0.739;11;0;-0.892;11.5;0;-1.073;12;0;-1.336;12.5;0;-1.336;12.971;0;-1.95;14;0;-2.95;18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</si>
  <si>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00007;23.5;0;45;0;0;-4.2;1;0;-4.2;2.341;0;-3.866;3.039;0;-3.483;3.694;0;-3.809;4.349;0;-3.626;5.063;0;-3.467;5.765;0;-3.159;6.428;0;-2.995;6.784;0;-2.87;7.155;0;-2.74;7.819;0;-2.496;8.497;0;-2.357;9.219;0;-2.203;9.942;0;-2.168;10.619;0;-2.05;11.338;0;-2.087;11.77;0;-1.615;11.924;0;-0.87;11.98;0;-0.6;12.5;0;-0.08;13;0;0.023;13.5;0;0.023;14;0;0.081;14.5;0;0.091;15;0;0.114;15.5;0;0.106;16;0;0.158;16.5;0;0.269;17;0;0.26;17.5;0;0.242;18;0;0.245;18.5;0;0.232;19;0;0.277;19.5;0;0.275;20;0;0.284;20.5;0;0.275;21;0;0.281;21.5;0;0.275;22;0;0.245;22.5;0;0.235;23;0;0.212;23.5;0;0.225;24;0;0.117;24.5;0;0.021;25;0;-0.215;25.5;0;-1.09;26;0;-1.916;26.211;0;-2.29;26.522;0;-2.35;30;0;-2.35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</si>
  <si>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00006;17;0;48;0;0;-3.1;7.15;0;-3.1;7.5;0;-2.447;8.2;0;-2.32;8.9;0;-2.304;9.432;0;-2.2;9.57;0;-2.173;10.27;0;-2.085;10.97;0;-1.947;11.67;0;-1.447;12.37;0;-1.319;12.63;0;-1.121;13.19;0;-0.699;13.4;0;-0.6;13.5;0;-0.51;14;0;-0.36;14.5;0;0;15;0;0;15.5;0;0.08;16;0;0.08;16.5;0;-0.01;17;0;-0.08;17.5;0;-0.27;18;0;-0.5;18.5;0;-0.83;19;0;-0.91;19.5;0;-1.13;20;0;-1.22;20.5;0;-1.29;21;0;-1.29;21.5;0;-1.32;22;0;-1.4;22.5;0;-1.42;23;0;-1.43;23.5;0;-1.38;24.095;0;-1.685;25;0;-2.7;30;0;-2.7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</si>
  <si>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00005;6.5;0;6;0;0;-1.8;2.632;0;-1.8;2.832;0;-1.5;3.432;0;-0.6;3.5;0;-0.532;4;0;-0.347;4.5;0;-0.08;5;0;-0.073;5.5;0;-0.017;6;0;-0.055;6.5;0;-0.142;7;0;-0.26;7.5;0;-0.28;8;0;-0.493;8.5;0;-0.703;9;0;-1.089;9.5;0;-1.257;10;0;-1.474;10.068;0;-1.5;10.5;0;-1.666;11;0;-2.004;11.5;0;-2.022;12;0;-2.022;12.5;0;-2.006;12.758;0;-2.25;13.5;0;-2.95;16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</si>
  <si>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00004;10.5;0;20;0;0;-3.1;1.25;0;-3.1;2.424;0;-2.62;3.998;0;-1.976;4.709;0;-1.734;5.389;0;-1.463;5.838;0;-1.311;6.98;0;-0.944;7.214;0;-0.84;7.5;0;-0.6;8;0;-0.42;8.5;0;-0.17;9;0;-0.14;9.5;0;-0.04;10;0;-0.12;10.5;0;-0.21;10.875;0;-0.42;11;0;-0.49;11.5;0;-0.63;12;0;-0.79;12.5;0;-1.1;13;0;-1.2;13.5;0;-1.28;14;0;-1.39;14.5;0;-1.47;15;0;-1.5;15.5;0;-1.53;16;0;-1.58;16.5;0;-1.58;17;0;-1.54;17.5;0;-1.96;17.571;0;-2.03;18.5;0;-2.95;25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</si>
  <si>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00003;7.5;0;24;0;0;-1.8;3.86;0;-1.8;4.484;0;-0.864;4.66;0;-0.6;5;0;-0.26;5.5;0;-0.126;6;0;-0.131;6.5;0;-0.175;6.984;0;-0.286;7.5;0;-0.372;8;0;-0.798;8.5;0;-1.205;9.379;0;-2.15;14;0;-2.15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</si>
  <si>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00001;20.5;0;25;0;0;-4.2;0.847;0;-4.127;1.628;0;-4.194;2.289;0;-4.185;2.961;0;-4.096;3.622;0;-3.997;4.306;0;-4.006;4.969;0;-3.974;5.663;0;-3.728;6.387;0;-3.667;7.077;0;-3.391;7.824;0;-3.095;8.515;0;-2.838;9.237;0;-2.442;9.336;0;-1.45;9.42;0;-0.6;9.47;0;-0.55;9.5;0;-0.52;10;0;-0.129;10.5;0;-0.129;11;0;0.097;11.5;0;0.202;12;0;0.291;12.5;0;0.291;13;0;0.217;13.5;0;0.25;14;0;0.251;14.5;0;0.261;15;0;0.272;15.5;0;0.278;16;0;0.307;16.5;0;0.311;17;0;0.325;17.5;0;0.269;18;0;0.265;18.5;0;0.256;19;0;0.287;19.5;0;0.279;20;0;0.221;20.5;0;0.168;21;0;-0.187;21.228;0;-0.55;21.793;0;-1.45;22.701;0;-2.45;28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</si>
  <si>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00043;5.5;0;58;0;0;-1.8;1.155;0;-1.8;1.955;0;-0.6;2;0;-0.555;2.5;0;-0.218;3;0;-0.168;3.5;0;-0.049;4;0;-0.073;4.5;0;-0.06;5;0;-0.099;5.5;0;-0.099;6;0;-0.259;6.5;0;-0.5;7;0;-0.627;7.5;0;-0.8;8;0;-0.8;8.5;0;-1.144;9;0;-1.29;9.5;0;-1.415;10;0;-1.449;11.6;0;-2.55;15;0;-2.55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</si>
  <si>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00044;5.5;0;4;0;0;-1.8;1.155;0;-1.8;1.955;0;-0.6;2;0;-0.555;2.5;0;-0.218;3;0;-0.168;3.5;0;-0.049;4;0;-0.073;4.5;0;-0.06;5;0;-0.099;5.5;0;-0.099;6;0;-0.259;6.5;0;-0.5;7;0;-0.627;7.5;0;-0.8;8;0;-0.8;8.5;0;-1.144;9;0;-1.29;9.5;0;-1.415;10;0;-1.449;11.6;0;-2.55;15;0;-2.55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</si>
  <si>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00045;23.5;0;59;0;0;-4.2;1;0;-4.2;2.341;0;-3.866;3.039;0;-3.483;3.694;0;-3.809;4.349;0;-3.626;5.063;0;-3.467;5.765;0;-3.159;6.428;0;-2.995;6.784;0;-2.87;7.155;0;-2.74;7.819;0;-2.496;8.497;0;-2.357;9.219;0;-2.203;9.942;0;-2.168;10.619;0;-2.05;11.338;0;-2.087;11.77;0;-1.615;11.924;0;-0.87;11.98;0;-0.6;12.5;0;-0.08;13;0;0.023;13.5;0;0.023;14;0;0.081;14.5;0;0.091;15;0;0.114;15.5;0;0.106;16;0;0.158;16.5;0;0.269;17;0;0.26;17.5;0;0.242;18;0;0.245;18.5;0;0.232;19;0;0.277;19.5;0;0.275;20;0;0.284;20.5;0;0.275;21;0;0.281;21.5;0;0.275;22;0;0.245;22.5;0;0.235;23;0;0.212;23.5;0;0.225;24;0;0.117;24.5;0;0.021;25;0;-0.215;25.5;0;-1.09;26;0;-1.916;26.211;0;-2.29;26.522;0;-2.35;30;0;-2.35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</si>
  <si>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00046;13;0;41;0;0;-1.8;5.119;0;-1.8;5.426;0;-1.34;5.759;0;-0.84;5.919;0;-0.6;6;0;-0.519;6.5;0;-0.328;7;0;-0.269;7.5;0;-0.161;8;0;-0.161;8.5;0;-0.02;9;0;0.1;9.5;0;0.094;10;0;0.105;10.5;0;0.105;11;0;0.073;11.5;0;0.045;12;0;0.036;12.5;0;-0.07;13;0;-0.07;13.5;0;-0.387;14;0;-0.708;14.125;0;-0.84;14.5;0;-1.238;14.571;0;-1.34;16.2;0;-2.95;20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</si>
  <si>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00047;8;0;46;0;0;-1.8;3.308;0;-1.8;3.435;0;-1.6;4;0;-0.708;4.108;0;-0.6;4.5;0;-0.638;5;0;-0.638;5.5;0;-0.413;6;0;-0.397;6.5;0;-0.527;7;0;-0.503;7.5;0;-0.557;8;0;-0.589;8.5;0;-0.738;9;0;-0.806;9.5;0;-0.807;10;0;-0.889;10.5;0;-1.004;11;0;-1.004;11.5;0;-1.135;12;0;-1.327;12.5;0;-1.431;13;0;-1.617;13.487;0;-1.95;13.5;0;-1.959;14.567;0;-2.95;18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</si>
  <si>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00048;17.5;0;60;0;0;-0.9;0.182;0;-0.9;0.293;0;-1.263;0.924;0;-1.499;1.629;0;-1.659;2.338;0;-1.634;3.051;0;-1.825;4.535;0;-2.4;6.341;0;-3.1;9.125;0;-3.1;10.613;0;-2.482;11.052;0;-2.4;11.319;0;-2.35;12;0;-2.143;12.698;0;-1.696;13.393;0;-1.279;14.06;0;-1.079;14.495;0;-1.045;14.5;0;-1.043;14.874;0;-0.9;15.269;0;-0.749;15.374;0;-0.6;15.5;0;-0.474;16;0;-0.125;16.5;0;-0.046;17;0;-0.046;17.5;0;-0.064;18;0;-0.181;18.5;0;-0.289;19;0;-0.335;19.5;0;-0.488;20;0;-0.528;20.5;0;-0.568;21;0;-0.568;21.5;0;-0.595;22;0;-0.669;22.5;0;-0.674;23;0;-0.693;23.266;0;-0.82;23.5;0;-0.932;24;0;-1.023;25.244;0;-2;27.5;0;-2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</si>
  <si>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00049;22;0;47;0;0;-3.148;7.204;0;-3.1;8.912;0;-2.4;10.04;0;-1.938;10.738;0;-1.538;11.437;0;-1.069;12.133;0;-1.174;12.842;0;-1.194;13.245;0;-0.95;13.283;0;-0.9;13.5;0;-0.613;13.513;0;-0.6;14;0;-0.287;14.5;0;-0.287;15;0;-0.134;15.5;0;-0.133;16;0;-0.18;16.5;0;-0.221;17;0;-0.277;17.5;0;-0.27;18;0;-0.266;18.5;0;-0.278;19;0;-0.278;19.5;0;-0.293;20;0;-0.29;20.5;0;-0.304;21;0;-0.365;21.5;0;-0.349;22;0;-0.368;22.5;0;-0.436;23;0;-0.436;23.5;0;-0.475;24;0;-0.529;24.5;0;-0.604;25;0;-0.762;25.326;0;-0.82;25.5;0;-0.851;26;0;-0.854;26.5;0;-0.875;27;0;-0.846;27.5;0;-0.874;28;0;-0.964;28.5;0;-0.951;29;0;-1.088;29.5;0;-1.102;30;0;-1.092;30.5;0;-1.135;31;0;-1.113;31.5;0;-1.113;32;0;-1.132;32.5;0;-1.119;34;0;-1.151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</si>
  <si>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00050;17;0;5;0;0;-3.1;7.15;0;-3.1;7.5;0;-2.447;8.2;0;-2.32;8.9;0;-2.304;9.432;0;-2.2;9.57;0;-2.173;10.27;0;-2.085;10.97;0;-1.947;11.67;0;-1.447;12;0;-1.387;12.37;0;-1.319;12.63;0;-1.121;13.19;0;-0.699;13.4;0;-0.6;13.5;0;-0.51;14;0;-0.36;14.5;0;0;15;0;0;15.5;0;0.08;16;0;0.08;16.5;0;-0.01;17;0;-0.08;17.5;0;-0.27;18;0;-0.5;18.5;0;-0.83;19;0;-0.91;19.5;0;-1.13;20;0;-1.22;20.5;0;-1.29;21;0;-1.29;21.5;0;-1.32;22;0;-1.4;22.5;0;-1.42;23;0;-1.43;23.5;0;-1.38;24.095;0;-1.685;25;0;-2.7;30;0;-2.7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</si>
  <si>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00051;11;0;49;0;0;-0.6;0.075;0;-0.6;0.153;0;-0.627;0.887;0;-0.929;1.688;0;-1.158;2.554;0;-1.477;2.641;0;-1.5;3.263;0;-1.664;3.721;0;-1.735;4.247;0;-1.724;4.391;0;-1.692;4.98;0;-1.56;5.162;0;-1.5;5.532;0;-1.378;6.143;0;-1.331;7.057;0;-1.137;7.861;0;-0.897;8;0;-0.776;8.077;0;-0.709;8.235;0;-0.6;8.5;0;-0.335;9;0;-0.058;9.5;0;-0.058;10;0;-0.022;10.5;0;-0.004;11;0;-0.004;12.5;0;-0.458;13;0;-0.525;13.5;0;-0.771;14;0;-1.09;14.5;0;-1.09;15;0;-1.403;15.037;0;-1.5;16.076;0;-2.256;16.7;0;-2.7;17;0;-2.7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</si>
  <si>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002_042_00052;6;0;39;0;0;-1.8;2.187;0;-1.8;2.987;0;-0.6;3;0;-0.587;3.5;0;-0.416;4;0;-0.384;4.5;0;-0.348;5;0;-0.353;5.5;0;-0.296;6;0;-0.334;6.5;0;-0.396;7;0;-0.411;7.5;0;-0.501;8;0;-0.504;8.5;0;-0.595;9;0;-0.644;9.5;0;-0.724;10;0;-0.732;10.5;0;-0.805;11;0;-0.801;11.5;0;-0.839;12;0;-0.876;12.5;0;-0.911;13;0;-0.961;13.5;0;-0.934;14;0;-0.958;14.5;0;-0.917;15;0;-0.949;15.5;0;-0.928;16;0;-0.917;16.5;0;-0.926;17;0;-0.935;17.5;0;-0.902;18;0;-0.89;18.5;0;-0.91;19;0;-0.858;19.5;0;-0.887;20;0;-0.887;20.5;0;-0.888;21;0;-0.866;21.5;0;-0.834;22;0;-0.852;22.5;0;-0.828;23;0;-0.778;23.5;0;-0.801;24;0;-0.805;24.5;0;-0.818;25;0;-0.804;25.5;0;-0.815;26;0;-0.83;26.5;0;-0.795;27;0;-0.787;27.5;0;-0.82;28;0;-0.858;28.5;0;-0.854;29;0;-0.849;29.5;0;-0.864;30;0;-0.874;30.5;0;-0.886;31;0;-0.875;31.5;0;-0.916;32;0;-0.895;32.5;0;-0.883;33;0;-0.899;33.5;0;-0.87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</si>
  <si>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00001;10.7;0;33;0;0;-1.59;3.3;0;-1.2;5.6;0;-0.91;6.2;0;-0.9;6.3;0;-0.9;6.335;0;-0.754;6.338;0;-0.544;6.4;0;-0.26;6.7;0;-0.11;7.2;0;-0.03;7.7;0;-0.03;8.2;0;-0.03;8.7;0;-0.02;9.2;0;-0.02;9.7;0;-0.03;10.2;0;-0.04;10.7;0;-0.05;11.2;0;-0.1;11.7;0;-0.15;12.2;0;-0.23;12.7;0;-0.3;13.2;0;-0.37;13.7;0;-0.44;14.2;0;-0.5;14.611;0;-0.552;14.7;0;-0.57;15.2;0;-0.65;15.7;0;-0.73;15.85;0;-0.754;16.2;0;-0.81;16.7;0;-0.87;17.2;0;-0.92;17.7;0;-0.97;18.2;0;-1.03;18.7;0;-1.08;19.2;0;-1.13;19.7;0;-1.17;20.2;0;-1.2;20.7;0;-1.23;21.2;0;-1.24;21.7;0;-1.26;21.93;0;-1.265;22.406;0;-1.278;22.7;0;-1.29;23.2;0;-1.35;23.7;0;-1.37;24.2;0;-1.32;24.7;0;-1.32;25.2;0;-1.37;25.7;0;-1.37;26.1;0;-1.37;26.6;0;-1.41;27.1;0;-1.44;27.6;0;-1.43;28.1;0;-1.44;28.6;0;-1.46;29.1;0;-1.47;29.148;0;-1.507;31.32;0;-2.58;32.921;0;-3.363;36.474;0;-3.401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</si>
  <si>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00003;12;0;35;0;0;-1.341;3.3;0;-1.33;6;0;-0.47;6.5;0;-0.35;7;0;-0.39;7.5;0;-0.6;8;0;-0.794;8.5;0;-0.81;9;0;-0.809;9.5;0;-0.809;10;0;-0.808;10.5;0;-0.792;11;0;-0.772;12;0;-0.81;13.5;0;-1.046;14;0;-1.061;14.5;0;-1.09;15;0;-1.063;15.5;0;-1.063;16;0;-1.031;16.5;0;-1.022;17;0;-1.026;17.5;0;-1.042;18;0;-1.079;18.486;0;-1.391;18.503;0;-1.401;20.819;0;-2.3;22.6;0;-3.018;33;0;-3.031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</si>
  <si>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00004;9;0;36;0;0;-1.67;2;0;-1.96;4.75;0;-1.37;5.5;0;-1.2;5.626;0;-1.213;5.8;0;-1.23;5.931;0;-0.817;5.946;0;-0.769;5.986;0;-0.644;6;0;-0.6;6.5;0;-0.32;7;0;-0.2;7.5;0;-0.17;8;0;-0.19;8.5;0;-0.21;9;0;-0.23;9.5;0;-0.39;10;0;-0.54;10.5;0;-0.8;11;0;-0.97;11.5;0;-1.08;12;0;-1.15;12.5;0;-1.18;13;0;-1.17;13.5;0;-1.22;14;0;-1.2;14.5;0;-1.31;15;0;-1.36;15.5;0;-1.46;16;0;-1.52;16.5;0;-1.51;17;0;-1.6;17.5;0;-1.6;17.947;0;-1.62;29;0;-1.617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</si>
  <si>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00006;6;0;38;0;0;-1.45;3;0;-1.45;4.5;0;-0.83;5;0;-0.73;5.5;0;-0.61;6;0;-0.712;6.5;0;-0.874;7;0;-1.007;7.5;0;-1.154;8;0;-1.213;8.5;0;-1.292;9;0;-1.372;9.5;0;-1.446;10;0;-1.474;10.5;0;-1.496;11;0;-1.496;11.5;0;-1.495;12;0;-1.51;12.5;0;-1.51;13;0;-1.504;13.5;0;-1.504;14;0;-1.517;14.5;0;-1.792;14.991;0;-1.843;15.131;0;-2.023;15.658;0;-2.488;15.919;0;-2.721;16.116;0;-2.725;16.353;0;-2.507;16.736;0;-2.071;17;0;-2.051;17.5;0;-1.883;18;0;-1.783;18.5;0;-1.779;19;0;-1.777;19.5;0;-1.788;20;0;-1.787;20.5;0;-1.799;21;0;-1.798;21.5;0;-1.789;22;0;-1.796;22.5;0;-1.776;23;0;-1.776;23.5;0;-1.825;24;0;-1.784;24.5;0;-1.754;25;0;-1.82;25.5;0;-1.783;26;0;-1.786;26.5;0;-1.78;27;0;-1.772;27.5;0;-1.795;28;0;-1.804;28.5;0;-1.801;29;0;-1.835;29.5;0;-1.783;30;0;-1.783;30.5;0;-1.8;31;0;-1.804;31.5;0;-1.808;32;0;-1.799;32.5;0;-1.79;33;0;-1.791;33.5;0;-1.778;34;0;-1.806;34.5;0;-1.806;35;0;-1.778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</si>
  <si>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00007;7.5;0;94;0;0;-1.45;3.5;0;-1.45;4.5;0;-1.043;5;0;-0.84;5.5;0;-0.76;6;0;-0.75;6.5;0;-0.55;7;0;-0.56;7.5;0;-0.687;8;0;-0.905;8.5;0;-1.04;9;0;-1.21;9.5;0;-1.225;10;0;-1.459;10.5;0;-1.582;11;0;-1.636;11.5;0;-1.637;12;0;-1.691;12.5;0;-1.67;13;0;-1.67;13.5;0;-1.701;14;0;-1.705;14.5;0;-1.7;15;0;-1.725;15.5;0;-1.754;16;0;-1.746;17.51;0;-2.401;18.579;0;-2.865;44;0;-2.846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</si>
  <si>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00008;13;0;34;0;0;-1.45;3.5;0;-1.45;4;0;-1.23;5;0;-0.79;5.313;0;-0.643;5.5;0;-0.62;6;0;-0.55;6.5;0;-0.55;7;0;-0.576;7.5;0;-0.666;8;0;-0.788;8.5;0;-0.814;9;0;-0.842;9.5;0;-0.836;10;0;-0.872;10.5;0;-0.868;11;0;-0.882;11.5;0;-0.882;12;0;-0.903;12.5;0;-0.899;13;0;-0.909;13.5;0;-1.023;14;0;-1.186;14.5;0;-1.274;15;0;-1.363;15.5;0;-1.433;16;0;-1.454;16.5;0;-1.668;17.13;0;-1.868;19.317;0;-2.82;35;0;-2.82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</si>
  <si>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00009;16.34;0;96;0;0;-3.1;8;0;-3.1;8.759;0;-2.771;10.876;0;-1.853;13.226;0;-0.819;13.42;0;-0.734;13.61;0;-0.65;13.62;0;-0.33;13.74;0;-0.19;15;0;0.11;15.34;0;0.15;15.92;0;0.14;16.34;0;0.09;20.46;0;-0.882;21.13;0;-1.04;25.12;0;-1.44;26.62;0;-2.185;28;0;-2.87;35;0;-2.87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</si>
  <si>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00010;11.2;0;97;0;0;-2.82;1.8;0;-2.64;3.242;0;-1.873;4;0;-1.47;5.635;0;-0.823;6.2;0;-0.6;8.2;0;-0.276;9.7;0;-0.033;10.2;0;-0.057;10.7;0;-0.114;11.2;0;-0.105;11.7;0;-0.543;12.148;0;-0.823;12.2;0;-0.855;12.7;0;-1.053;13.2;0;-1.096;13.296;0;-1.101;13.7;0;-1.123;14.2;0;-1.218;14.7;0;-1.302;15.2;0;-1.518;15.7;0;-1.549;16.2;0;-1.76;16.7;0;-1.827;17.2;0;-1.935;18.053;0;-2.033;19.579;0;-2.72;30;0;-2.72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</si>
  <si>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00011;14.27;0;98;0;0;-2.3;6.5;0;-2.3;7.037;0;-2.115;7.579;0;-1.923;9.93;0;-1.101;11.22;0;-0.65;11.45;0;-0.615;11.88;0;-0.55;13;0;0.09;13.37;0;0.15;13.95;0;0.14;14.27;0;0.15;16.489;0;-0.631;17.793;0;-1.09;19.56;0;-1.71;24.39;0;-1.79;28;0;-1.83;29.14;0;-2.27;29.21;0;-2.38;29.292;0;-2.63;29.4;0;-2.96;29.78;0;-3;30.36;0;-3.02;30.69;0;-2.89;30.731;0;-2.61;30.747;0;-2.327;31.31;0;-2.09;32.48;0;-1.91;50.7;0;-1.84;55.07;0;-1.82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</si>
  <si>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00012;16.251;0;37;0;0;-3.161;2.749;0;-3.161;5.644;0;-2.42;7.894;0;-1.844;12.751;0;-0.6;13.251;0;-0.52;13.751;0;-0.46;14.251;0;-0.28;14.751;0;-0.078;15.251;0;0.065;15.751;0;0.046;16.251;0;0.039;16.751;0;-0.119;17.251;0;-0.31;17.751;0;-0.436;17.944;0;-0.522;17.946;0;-0.523;18.251;0;-0.659;18.751;0;-0.78;19.251;0;-1.035;19.751;0;-1.211;20.251;0;-1.267;20.751;0;-1.3;21.251;0;-1.348;21.751;0;-1.375;22.251;0;-1.405;22.751;0;-1.417;23.251;0;-1.443;23.751;0;-1.483;24.251;0;-1.462;24.751;0;-1.506;25.251;0;-1.497;25.291;0;-1.5;28.085;0;-1.575;29.787;0;-1.977;32.171;0;-2.87;41.751;0;-2.87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</si>
  <si>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010_042_00013;11;0;95;0;0;-1.246;3.5;0;-1.1;4.154;0;-1.01;5.5;0;-0.834;7.1;0;-0.809;8;0;-0.805;8.99;0;-0.8;9;0;-0.17;9.5;0;0.07;10;0;0.07;10.5;0;0.06;11;0;0.045;11.5;0;-0.21;12;0;-0.371;12.5;0;-0.555;13;0;-0.795;13.5;0;-0.984;14;0;-0.984;14.061;0;-1.01;14.5;0;-1.174;15;0;-1.299;15.5;0;-1.383;16;0;-1.399;16.5;0;-1.432;17;0;-1.453;17.5;0;-1.489;18;0;-1.489;18.5;0;-1.512;19;0;-1.551;19.5;0;-1.591;20;0;-1.593;20.5;0;-1.591;21;0;-1.649;21.5;0;-1.639;22;0;-1.656;39.5;0;-1.62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</si>
  <si>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00007;22;0;87;0;0;-1.8;3.324;0;-1.8;3.603;0;-1.702;5.095;0;-0.562;5.5;0;-0.562;5.685;0;-0.462;6;0;-0.293;6.5;0;-0.321;7;0;-0.319;7.5;0;-0.325;8;0;-0.333;8.5;0;-0.35;9;0;-0.347;9.5;0;-0.34;10;0;-0.319;10.5;0;-0.312;11;0;-0.288;11.5;0;-0.28;12;0;-0.273;12.5;0;-0.249;13;0;-0.212;13.5;0;-0.199;14;0;-0.21;14.5;0;-0.169;15;0;-0.149;15.5;0;-0.113;16;0;-0.028;16.5;0;-0.092;17;0;-0.087;17.5;0;-0.095;18;0;-0.11;18.5;0;-0.128;19;0;-0.128;19.5;0;-0.118;20;0;-0.119;20.5;0;-0.133;21;0;-0.199;21.5;0;-0.217;22;0;-0.249;22.5;0;-0.378;23;0;-0.627;23.5;0;-0.808;24;0;-1.216;24.5;0;-1.464;25;0;-1.905;25.206;0;-2.1;25.394;0;-2.251;26.14;0;-2.85;26.929;0;-2.85;27.947;0;-2.179;28.067;0;-2.1;28.5;0;-1.873;29;0;-1.762;29.5;0;-1.669;30;0;-1.612;30.5;0;-1.579;31;0;-1.563;31.5;0;-1.617;32;0;-1.628;32.5;0;-1.623;33;0;-1.623;33.5;0;-1.62;34;0;-1.61;34.5;0;-1.634;35;0;-1.626;35.5;0;-1.62;36;0;-1.579;36.5;0;-1.6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</si>
  <si>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00008;9;0;88;0;0;-1.8;2.643;0;-1.8;3.04;0;-1.661;3.787;0;-1.205;5.07;0;-0.432;5.5;0;-0.223;6;0;-0.186;6.5;0;-0.159;7;0;-0.099;7.5;0;-0.192;8;0;-0.163;8.5;0;-0.19;9;0;-0.241;9.295;0;-0.474;10;0;-0.718;10.5;0;-0.876;11;0;-0.987;11.5;0;-0.987;12;0;-1.133;12.5;0;-1.251;13;0;-1.333;13.5;0;-1.432;14;0;-1.527;14.524;0;-1.841;15.557;0;-2.817;15.776;0;-2.817;16.508;0;-2.175;17.06;0;-1.85;17.848;0;-1.719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</si>
  <si>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00009;22;0;89;0;0;-1.8;3.324;0;-1.8;3.603;0;-1.702;5.095;0;-0.562;5.5;0;-0.562;5.685;0;-0.462;6;0;-0.293;6.5;0;-0.321;7;0;-0.319;7.5;0;-0.325;8;0;-0.333;8.5;0;-0.35;9;0;-0.347;9.5;0;-0.34;10;0;-0.319;10.5;0;-0.312;11;0;-0.288;11.5;0;-0.28;12;0;-0.273;12.5;0;-0.249;13;0;-0.212;13.5;0;-0.199;14;0;-0.21;14.5;0;-0.169;15;0;-0.149;15.5;0;-0.113;16;0;-0.028;16.5;0;-0.092;17;0;-0.087;17.5;0;-0.095;18;0;-0.11;18.5;0;-0.128;19;0;-0.128;19.5;0;-0.118;20;0;-0.119;20.5;0;-0.133;21;0;-0.199;21.5;0;-0.217;22;0;-0.249;22.5;0;-0.378;23;0;-0.627;23.5;0;-0.808;24;0;-1.216;24.5;0;-1.464;25;0;-1.905;25.206;0;-2.1;25.394;0;-2.251;26.14;0;-2.85;26.929;0;-2.85;27.947;0;-2.179;28.067;0;-2.1;28.5;0;-1.873;29;0;-1.762;29.5;0;-1.669;30;0;-1.612;30.5;0;-1.579;31;0;-1.563;31.5;0;-1.617;32;0;-1.628;32.5;0;-1.623;33;0;-1.623;33.5;0;-1.62;34;0;-1.61;34.5;0;-1.634;35;0;-1.626;35.5;0;-1.62;36;0;-1.579;36.5;0;-1.6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</si>
  <si>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00018;11.987;0;32;0;0;-2.7;2.753;0;-2.7;4.789;0;-2.121;8.594;0;-0.6;8.987;0;-0.425;9.108;0;-0.371;9.487;0;-0.298;9.987;0;-0.199;10.487;0;-0.162;10.987;0;-0.162;11.487;0;-0.181;11.987;0;-0.217;12.487;0;-0.295;12.987;0;-0.406;13.487;0;-0.406;13.987;0;-0.422;14.487;0;-0.509;14.987;0;-0.583;15.487;0;-0.538;15.987;0;-0.6;16.487;0;-0.658;16.987;0;-0.68;17.487;0;-0.762;17.987;0;-0.76;18.487;0;-0.774;18.987;0;-0.777;19.487;0;-0.788;19.987;0;-0.783;20.487;0;-0.791;20.987;0;-0.755;21.487;0;-0.7;21.987;0;-0.7;22.487;0;-0.763;22.987;0;-0.824;23.487;0;-0.917;23.987;0;-0.933;24.487;0;-0.933;24.987;0;-0.899;25.487;0;-1.091;25.987;0;-1.098;26.487;0;-1.052;26.987;0;-1.018;27.487;0;-1.054;27.987;0;-1.04;28.487;0;-1.04;28.987;0;-0.978;29.487;0;-0.99;29.987;0;-0.988;30.834;0;-1.24;31.662;0;-1.66;32.212;0;-2.11;33.003;0;-2.7;33.387;0;-2.7;34.032;0;-2.1;34.631;0;-1.62;36.204;0;-1.125;39.987;0;-1.152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</si>
  <si>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00019;17.5;0;81;0;0;-2.2;3.35;0;-2.2;5.286;0;-1.8;8.048;0;-0.6;8.5;0;-0.282;9;0;-0.193;9.5;0;-0.257;10;0;-0.324;10.5;0;-0.393;11;0;-0.411;11.5;0;-0.43;12;0;-0.428;12.5;0;-0.438;13;0;-0.451;13.5;0;-0.451;14;0;-0.466;14.5;0;-0.492;15;0;-0.511;15.5;0;-0.505;16;0;-0.513;16.5;0;-0.488;17;0;-0.493;17.5;0;-0.495;18;0;-0.581;18.5;0;-0.689;19;0;-0.821;19.5;0;-0.984;20;0;-1.099;20.5;0;-1.21;21;0;-1.21;21.5;0;-1.321;22;0;-1.397;22.5;0;-1.518;23;0;-1.563;23.5;0;-1.561;24;0;-1.556;24.5;0;-1.556;25;0;-1.573;25.5;0;-1.57;26;0;-1.568;26.5;0;-1.578;27;0;-1.609;27.5;0;-1.591;28;0;-1.641;28.5;0;-1.641;29;0;-1.708;29.5;0;-1.976;29.803;0;-2.223;30.179;0;-2.518;30.382;0;-2.7;31.06;0;-2.7;31.396;0;-2.484;31.927;0;-2.191;32.5;0;-1.994;33;0;-1.788;33.5;0;-1.717;34;0;-1.727;34.5;0;-1.737;35;0;-1.732;35.5;0;-1.729;36;0;-1.729;36.5;0;-1.722;37;0;-1.757;37.5;0;-1.73;38;0;-1.738;38.5;0;-1.723;39;0;-1.74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</si>
  <si>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00020;39;0;83;0;0;-2.3;3.821;0;-2.3;4.7;0;-2.2;8.11;0;-0.705;8.5;0;-0.636;9;0;-0.631;9.5;0;-0.638;10;0;-0.629;10.5;0;-0.65;11;0;-0.663;11.5;0;-0.608;12;0;-0.629;12.5;0;-0.528;13;0;-0.412;13.5;0;-0.381;14;0;-0.314;14.5;0;-0.297;15;0;-0.29;15.5;0;-0.25;16;0;-0.25;16.5;0;-0.236;17;0;-0.357;17.5;0;-0.313;18;0;-0.404;18.5;0;-0.4;19;0;-0.427;19.5;0;-0.409;20;0;-0.455;20.5;0;-0.449;21;0;-0.504;21.5;0;-0.479;22;0;-0.512;22.5;0;-0.502;23;0;-0.485;23.5;0;-0.498;24;0;-0.532;24.5;0;-0.509;25;0;-0.49;25.5;0;-0.5;26;0;-0.521;26.5;0;-0.453;27;0;-0.513;27.5;0;-0.499;28;0;-0.523;28.5;0;-0.562;29;0;-0.562;29.5;0;-0.555;30;0;-0.529;30.5;0;-0.531;31;0;-0.548;31.5;0;-0.527;32;0;-0.537;32.5;0;-0.525;33;0;-0.491;33.5;0;-0.491;34;0;-0.497;34.5;0;-0.534;35;0;-0.515;35.5;0;-0.479;36;0;-0.516;36.5;0;-0.522;37;0;-0.543;37.5;0;-0.569;38;0;-0.569;38.5;0;-0.63;39;0;-0.63;39.5;0;-0.684;40;0;-0.742;40.5;0;-0.887;41;0;-1.085;41.5;0;-1.356;42;0;-1.451;42.5;0;-1.451;43;0;-1.653;43.5;0;-1.772;44.257;0;-2.256;45.729;0;-3.3;48.361;0;-3.3;48.627;0;-3.123;50.264;0;-2.034;50.5;0;-1.879;51;0;-1.879;51.5;0;-1.647;52;0;-1.499;52.5;0;-1.229;53;0;-1.071;53.5;0;-0.84;54;0;-0.781;54.5;0;-0.654;55;0;-0.639;55.5;0;-0.639;56;0;-0.659;56.5;0;-0.733;57;0;-0.742;57.5;0;-0.796;58;0;-0.864;58.5;0;-0.847;59;0;-0.841;59.5;0;-0.821;60;0;-0.791;60.5;0;-0.795;61;0;-0.798;61.5;0;-0.827;62;0;-0.817;62.5;0;-0.862;63;0;-0.811;63.5;0;-0.743;64;0;-0.741;64.5;0;-0.75;65;0;-0.722;65.5;0;-0.735;66;0;-0.734;66.5;0;-0.745;67;0;-0.776;67.5;0;-0.718;68;0;-0.752;68.5;0;-0.74;69;0;-0.729;69.5;0;-0.736;70;0;-0.665;70.5;0;-0.525;71;0;-0.512;71.5;0;-0.538;72;0;-0.44;;;;;;;;;;;;;;;;;;;;;;;;;;;;;;;;;;;;;;;;;;;;;;;;;;;;;;;;;;;;;;;;;;;;;;;;;;;;;;;;;;;;;;;;;;;;;;;;;;;;;;;;;;;;;;;;;;;;;;;;;;;;;;;;;;;;;;;;;;;;;;;;;;;;;;</t>
  </si>
  <si>
    <t>016_042_00021;23;0;82;0;0;-3.3;8;0;-3.3;8.944;0;-2.887;14;0;-0.674;14.5;0;-0.674;15;0;-0.437;15.5;0;-0.273;16;0;-0.114;16.5;0;-0.081;17;0;-0.136;17.5;0;-0.136;18;0;-0.301;18.5;0;-0.344;19;0;-0.396;19.5;0;-0.429;20;0;-0.418;20.5;0;-0.41;21;0;-0.41;21.5;0;-0.434;22;0;-0.447;22.5;0;-0.48;23;0;-0.477;23.5;0;-0.574;24;0;-0.574;24.5;0;-0.652;25;0;-0.739;25.5;0;-0.791;26;0;-0.932;26.5;0;-1.027;27;0;-1.079;27.5;0;-1.079;28;0;-1.168;28.5;0;-1.199;29;0;-1.172;29.5;0;-1.193;30;0;-1.211;30.5;0;-1.211;31;0;-1.192;31.5;0;-1.241;32;0;-1.229;32.5;0;-1.278;33;0;-1.442;33.5;0;-1.593;34;0;-1.593;34.5;0;-1.827;35;0;-2.057;35.418;0;-2.32;36.808;0;-3.3;39.005;0;-3.3;39.28;0;-3.141;41;0;-2.146;41.5;0;-2.06;42;0;-1.934;42.642;0;-1.595;43;0;-1.457;43.5;0;-1.457;44;0;-1.223;44.5;0;-1.159;45;0;-1.056;45.5;0;-1.03;46;0;-1.004;46.5;0;-1.004;47;0;-0.997;47.5;0;-0.943;48;0;-0.94;48.5;0;-0.967;49;0;-0.978;49.5;0;-1.028;50;0;-1.028;50.5;0;-1.018;51;0;-1.001;51.5;0;-0.968;52;0;-0.979;52.5;0;-0.954;53;0;-0.954;53.5;0;-0.96;54;0;-0.958;54.5;0;-0.944;55;0;-0.933;55.5;0;-0.935;56;0;-0.946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</si>
  <si>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00022;13.5;0;84;0;0;-3.3;4.18;0;-3.3;4.956;0;-2.932;9.319;0;-0.928;10;0;-0.6;10.5;0;-0.483;11;0;-0.243;11.5;0;-0.201;12;0;-0.12;12.5;0;-0.12;13;0;-0.112;13.5;0;-0.162;14;0;-0.274;14.5;0;-0.284;15;0;-0.41;15.5;0;-0.442;16;0;-0.443;16.5;0;-0.452;17;0;-0.479;17.5;0;-0.518;18;0;-0.558;18.5;0;-0.58;19;0;-0.643;19.5;0;-0.688;20;0;-0.791;20.5;0;-0.952;21;0;-1.167;21.5;0;-1.27;22;0;-1.314;22.5;0;-1.324;23;0;-1.376;23.5;0;-1.352;24;0;-1.365;24.5;0;-1.415;25;0;-1.471;25.5;0;-1.524;26.039;0;-1.837;26.846;0;-1.928;27.943;0;-1.871;28.375;0;-1.538;28.5;0;-1.442;29;0;-1.466;29.5;0;-1.432;30;0;-1.453;30.5;0;-1.419;31;0;-1.419;31.5;0;-1.399;32;0;-1.383;32.5;0;-1.425;33;0;-1.417;33.5;0;-1.413;34;0;-1.416;34.5;0;-1.411;35;0;-1.411;35.5;0;-1.349;36;0;-1.296;36.5;0;-1.299;37;0;-1.278;37.5;0;-1.262;38;0;-1.27;38.5;0;-1.243;39;0;-1.243;39.5;0;-1.254;40;0;-1.272;40.5;0;-1.267;41;0;-1.237;41.5;0;-1.311;42;0;-1.358;42.5;0;-1.339;43;0;-1.398;43.5;0;-1.622;44.015;0;-1.823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</si>
  <si>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00023;14;0;85;0;0;-3.3;4.453;0;-3.3;6.042;0;-2.539;8.219;0;-1.496;9.24;0;-1.007;10;0;-0.648;10.5;0;-0.449;11;0;-0.403;11.5;0;-0.279;12;0;-0.131;12.5;0;0.056;13;0;-0.022;13.5;0;-0.094;14;0;-0.116;14.5;0;-0.223;15;0;-0.324;15.5;0;-0.466;16;0;-0.572;16.5;0;-0.726;17;0;-0.877;17.5;0;-0.981;18;0;-1.131;18.5;0;-1.28;19;0;-1.37;19.5;0;-1.442;20;0;-1.441;20.5;0;-1.465;21;0;-1.511;21.5;0;-1.524;22;0;-1.566;22.5;0;-1.6;23;0;-1.58;23.5;0;-1.527;24.193;0;-1.754;24.5;0;-1.907;25;0;-2.087;26.5;0;-2.253;27.324;0;-2.85;34;0;-2.85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</si>
  <si>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00024;18.5;0;86;0;0;-4.2;4.03;0;-4.2;5.023;0;-4.021;6.402;0;-3.5;8.626;0;-2.491;10.74;0;-1.593;11.373;0;-1.324;13.077;0;-0.6;13.5;0;-0.271;14;0;-0.205;14.5;0;-0.201;15;0;-0.111;15.5;0;-0.095;16;0;-0.065;16.5;0;-0.113;17;0;-0.083;17.5;0;-0.124;18;0;-0.122;18.5;0;-0.202;19;0;-0.313;19.5;0;-0.369;20;0;-0.461;20.5;0;-0.663;21;0;-0.904;21.5;0;-1.079;22;0;-1.254;22.5;0;-1.437;23;0;-1.6;23.5;0;-1.829;23.955;0;-2.197;24.298;0;-2.51;24.581;0;-2.717;24.763;0;-2.85;25.782;0;-2.85;25.958;0;-2.71;26.288;0;-2.467;26.634;0;-2.205;27;0;-1.928;27.5;0;-1.776;28;0;-1.745;28.5;0;-1.746;29;0;-1.722;29.5;0;-1.725;30;0;-1.728;30.5;0;-1.708;31;0;-1.711;31.5;0;-1.711;32;0;-1.699;32.5;0;-1.726;33;0;-1.719;33.5;0;-1.712;34;0;-1.728;34.5;0;-1.735;35;0;-1.765;35.5;0;-1.767;36;0;-1.781;36.5;0;-1.777;37;0;-1.777;37.5;0;-1.795;38;0;-1.791;38.5;0;-1.784;39;0;-1.776;39.5;0;-1.772;40;0;-1.784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</si>
  <si>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00025;9.5;0;90;0;0;-1.8;2.496;0;-1.8;4.551;0;-0.344;5;0;-0.454;5.5;0;-0.298;6;0;-0.282;6.5;0;-0.226;7;0;-0.194;7.5;0;-0.179;8;0;-0.215;8.5;0;-0.191;9;0;-0.198;9.5;0;-0.249;10;0;-0.472;10.5;0;-1.064;11;0;-1.255;11.5;0;-1.471;12;0;-1.471;12.5;0;-1.682;12.821;0;-1.98;12.998;0;-2.169;13;0;-2.171;13.649;0;-2.85;14.181;0;-2.85;14.886;0;-2.18;15;0;-2.014;15.112;0;-1.98;15.5;0;-1.779;16;0;-1.612;16.5;0;-1.579;17;0;-1.623;17.5;0;-1.651;18;0;-1.628;18.5;0;-1.609;19;0;-1.609;19.5;0;-1.604;20;0;-1.601;20.5;0;-1.586;21;0;-1.639;21.5;0;-1.635;22;0;-1.639;22.5;0;-1.609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</si>
  <si>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00026;22;0;91;0;0;-1.8;3.324;0;-1.8;3.603;0;-1.702;5.095;0;-0.562;5.5;0;-0.562;5.685;0;-0.462;6;0;-0.293;6.5;0;-0.321;7;0;-0.319;7.5;0;-0.325;8;0;-0.333;8.5;0;-0.35;9;0;-0.347;9.5;0;-0.34;10;0;-0.319;10.5;0;-0.312;11;0;-0.288;11.5;0;-0.28;12;0;-0.273;12.5;0;-0.249;13;0;-0.212;13.5;0;-0.199;14;0;-0.21;14.5;0;-0.169;15;0;-0.149;15.5;0;-0.113;16;0;-0.028;16.5;0;-0.092;17;0;-0.087;17.5;0;-0.095;18;0;-0.11;18.5;0;-0.128;19;0;-0.128;19.5;0;-0.118;20;0;-0.119;20.5;0;-0.133;21;0;-0.199;21.5;0;-0.217;22;0;-0.249;22.5;0;-0.378;23;0;-0.627;23.5;0;-0.808;24;0;-1.216;24.5;0;-1.464;25;0;-1.905;25.206;0;-2.1;25.394;0;-2.251;26.14;0;-2.85;26.929;0;-2.85;27.947;0;-2.179;28.067;0;-2.1;28.5;0;-1.873;29;0;-1.762;29.5;0;-1.669;30;0;-1.612;30.5;0;-1.579;31;0;-1.563;31.5;0;-1.617;32;0;-1.628;32.5;0;-1.623;33;0;-1.623;33.5;0;-1.62;34;0;-1.61;34.5;0;-1.634;35;0;-1.626;35.5;0;-1.62;36;0;-1.579;36.5;0;-1.6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</si>
  <si>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00027;18.5;0;92;0;0;-4.2;4.03;0;-4.2;5.023;0;-4.021;6.402;0;-3.5;8.626;0;-2.491;10.74;0;-1.593;11.373;0;-1.324;13.077;0;-0.6;13.5;0;-0.271;14;0;-0.205;14.5;0;-0.201;15;0;-0.111;15.5;0;-0.095;16;0;-0.065;16.5;0;-0.113;17;0;-0.083;17.5;0;-0.124;18;0;-0.122;18.5;0;-0.202;19;0;-0.313;19.5;0;-0.369;20;0;-0.461;20.5;0;-0.663;21;0;-0.904;21.5;0;-1.079;22;0;-1.254;22.5;0;-1.437;23;0;-1.6;23.5;0;-1.829;23.955;0;-2.197;24.298;0;-2.51;24.581;0;-2.717;24.763;0;-2.85;25.782;0;-2.85;25.958;0;-2.71;26.288;0;-2.467;26.634;0;-2.205;27;0;-1.928;27.5;0;-1.776;28;0;-1.745;28.5;0;-1.746;29;0;-1.722;29.5;0;-1.725;30;0;-1.728;30.5;0;-1.708;31;0;-1.711;31.5;0;-1.711;32;0;-1.699;32.5;0;-1.726;33;0;-1.719;33.5;0;-1.712;34;0;-1.728;34.5;0;-1.735;35;0;-1.765;35.5;0;-1.767;36;0;-1.781;36.5;0;-1.777;37;0;-1.777;37.5;0;-1.795;38;0;-1.791;38.5;0;-1.784;39;0;-1.776;39.5;0;-1.772;40;0;-1.784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</si>
  <si>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00028;18.5;0;109;0;0;-4.2;7.389;0;-4.2;8.688;0;-3.7;9.24;0;-3.298;10.851;0;-2.124;12.009;0;-1.28;13.046;0;-0.529;13.5;0;-0.271;14;0;-0.205;14.5;0;-0.201;15;0;-0.111;15.5;0;-0.095;16;0;-0.065;16.5;0;-0.113;17;0;-0.083;17.5;0;-0.124;18;0;-0.122;18.5;0;-0.202;19;0;-0.313;19.5;0;-0.369;20;0;-0.461;20.5;0;-0.663;21;0;-0.904;21.5;0;-1.079;22;0;-1.254;22.285;0;-1.365;23;0;-1.588;23.263;0;-1.73;23.5;0;-1.829;24;0;-1.926;24.147;0;-2.035;24.936;0;-2.85;25.582;0;-2.85;26.376;0;-2.03;26.5;0;-1.95;27;0;-1.928;27.5;0;-1.776;28;0;-1.745;28.5;0;-1.746;29;0;-1.722;29.5;0;-1.725;30;0;-1.728;30.5;0;-1.708;31;0;-1.711;31.5;0;-1.711;32;0;-1.699;32.5;0;-1.726;33;0;-1.719;33.5;0;-1.712;34;0;-1.728;34.5;0;-1.735;35;0;-1.765;35.5;0;-1.767;36;0;-1.781;36.5;0;-1.777;37;0;-1.777;37.5;0;-1.795;38;0;-1.791;38.5;0;-1.784;39;0;-1.776;39.5;0;-1.772;40;0;-1.784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</si>
  <si>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00029;30;0;93;0;0;-4.2;7.426;0;-4.2;8.537;0;-3.732;8.985;0;-3.368;10.537;0;-2.105;11.662;0;-1.19;12.449;0;-0.549;12.684;0;-0.348;13;0;-0.34;13.5;0;-0.275;14;0;-0.351;14.5;0;-0.294;15;0;-0.288;15.5;0;-0.451;16;0;-0.307;16.411;0;-0.453;16.489;0;-0.651;16.712;0;-1.22;16.909;0;-1.722;17.246;0;-1.933;17.625;0;-1.789;18.296;0;-1.23;18.75;0;-0.724;19;0;-0.444;19.5;0;-0.155;20;0;0.03;20.5;0;0.09;21;0;0.169;21.5;0;0.214;22;0;0.209;22.5;0;0.157;23;0;0.095;23.5;0;-0.006;24;0;-0.068;24.5;0;-0.149;25;0;-0.143;25.5;0;-0.13;26;0;-0.112;26.5;0;-0.085;27;0;-0.075;27.5;0;-0.102;28;0;-0.09;28.5;0;-0.085;29;0;-0.129;29.5;0;-0.129;30;0;-0.088;30.5;0;-0.284;31;0;-0.372;31.5;0;-0.54;32;0;-0.723;32.5;0;-0.902;33;0;-1.069;33.5;0;-1.24;34;0;-1.395;34.5;0;-1.455;35.146;0;-1.649;35.5;0;-1.813;35.775;0;-2.038;36.763;0;-2.85;37.341;0;-2.85;38.487;0;-2.03;38.5;0;-2.022;39;0;-1.836;39.5;0;-1.658;40;0;-1.56;40.5;0;-1.529;41;0;-1.521;41.5;0;-1.545;42;0;-1.51;42.5;0;-1.524;43;0;-1.555;43.5;0;-1.547;44;0;-1.546;44.5;0;-1.548;45;0;-1.518;45.5;0;-1.519;46;0;-1.525;46.5;0;-1.533;47;0;-1.481;47.5;0;-1.534;48;0;-1.499;48.5;0;-1.489;49;0;-1.476;49.5;0;-1.477;50;0;-1.467;50.5;0;-1.449;51;0;-1.434;51.5;0;-1.448;52;0;-1.455;52.5;0;-1.417;53;0;-1.485;53.5;0;-1.461;54;0;-1.474;54.5;0;-1.46;;;;;;;;;;;;;;;;;;;;;;;;;;;;;;;;;;;;;;;;;;;;;;;;;;;;;;;;;;;;;;;;;;;;;;;;;;;;;;;;;;;;;;;;;;;;;;;;;;;;;;;;;;;;;;;;;;;;;;;;;;;;;;;;;;;;;;;;;;;;;;;;;;;;;;;;;;;;;;;;;;;;;;;;;;;;;;;;;;;;;;;;;;;;;;;;;;;;;;;;;;;;;;;;;;;;;;;;;;;;;;;;;;;;;;;;;;;;;;;;</t>
  </si>
  <si>
    <t>016_042_00030;18.5;0;29;0;0;-4.2;7.389;0;-4.2;8.688;0;-3.7;9.24;0;-3.298;10.851;0;-2.124;12.009;0;-1.28;13.046;0;-0.529;13.5;0;-0.271;14;0;-0.205;14.5;0;-0.201;15;0;-0.111;15.5;0;-0.095;16;0;-0.065;16.5;0;-0.113;17;0;-0.083;17.5;0;-0.124;18;0;-0.122;18.5;0;-0.202;19;0;-0.313;19.5;0;-0.369;20;0;-0.461;20.5;0;-0.663;21;0;-0.904;21.5;0;-1.079;22;0;-1.254;22.285;0;-1.365;23;0;-1.588;23.263;0;-1.73;23.5;0;-1.829;24;0;-1.926;24.147;0;-2.035;24.936;0;-2.85;25.582;0;-2.85;26.376;0;-2.03;26.5;0;-1.95;27;0;-1.928;27.5;0;-1.776;28;0;-1.745;28.5;0;-1.746;29;0;-1.722;29.5;0;-1.725;30;0;-1.728;30.5;0;-1.708;31;0;-1.711;31.5;0;-1.711;32;0;-1.699;32.5;0;-1.726;33;0;-1.719;33.5;0;-1.712;34;0;-1.728;34.5;0;-1.735;35;0;-1.765;35.5;0;-1.767;36;0;-1.781;36.5;0;-1.777;37;0;-1.777;37.5;0;-1.795;38;0;-1.791;38.5;0;-1.784;39;0;-1.776;39.5;0;-1.772;40;0;-1.784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</si>
  <si>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00031;16.5;0;30;0;0;-4.2;5.038;0;-4.2;5.977;0;-3.789;8.264;0;-1.971;9.485;0;-1;9.772;0;-0.66;10.077;0;-0.346;10.5;0;-0.31;11;0;-0.269;11.5;0;-0.208;12;0;-0.178;12.5;0;-0.15;13;0;-0.153;13.5;0;-0.112;14;0;-0.077;14.5;0;-0.042;15;0;-0.021;15.5;0;-0.025;16;0;-0.046;16.5;0;-0.131;17;0;-0.23;17.5;0;-0.272;18;0;-0.393;18.5;0;-0.439;19;0;-0.506;19.5;0;-0.541;20;0;-0.582;20.5;0;-0.594;21;0;-0.644;21.5;0;-0.649;22;0;-0.667;22.5;0;-0.673;23;0;-0.673;23.5;0;-0.711;24;0;-0.728;24.5;0;-0.776;25;0;-0.806;25.5;0;-0.841;26;0;-0.863;26.5;0;-0.909;27;0;-0.931;27.5;0;-0.928;28;0;-0.982;28.5;0;-0.985;29;0;-0.969;29.5;0;-1.01;30;0;-1.022;30.5;0;-1.027;31;0;-1.051;31.5;0;-1.057;32;0;-1.058;32.5;0;-1.078;33;0;-1.092;33.5;0;-1.117;34;0;-1.098;34.5;0;-1.105;35;0;-1.106;35.5;0;-1.139;36;0;-1.124;36.5;0;-1.133;37;0;-1.126;37.5;0;-1.12;38;0;-1.139;38.5;0;-1.155;39;0;-1.155;39.5;0;-1.138;40;0;-1.175;40.5;0;-1.165;41;0;-1.173;41.5;0;-1.17;42;0;-1.162;42.5;0;-1.18;43;0;-1.153;43.5;0;-1.123;44;0;-1.083;44.5;0;-1.059;45;0;-1.097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</si>
  <si>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00032;14;0;110;0;0;-3.3;3.5;0;-3.3;4.789;0;-2.952;6.396;0;-2.066;7.553;0;-1.428;9;0;-0.63;9.5;0;-0.588;10;0;-0.518;10.5;0;-0.466;11;0;-0.329;11.5;0;-0.194;12;0;-0.088;12.5;0;-0.088;13;0;-0.027;13.5;0;-0.054;14;0;-0.11;14.5;0;-0.23;15;0;-0.273;15.5;0;-0.422;16;0;-0.516;16.5;0;-0.603;17;0;-0.714;17.5;0;-0.795;18;0;-0.785;18.5;0;-0.876;19;0;-0.927;19.5;0;-1.046;20;0;-1.061;20.5;0;-1.355;21;0;-1.511;21.5;0;-1.622;22;0;-1.438;22.371;0;-1.558;22.82;0;-1.694;23.281;0;-2.011;24.314;0;-2.758;24.5;0;-2.85;30;0;-2.85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</si>
  <si>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016_042_00033;39;0;31;0;0;-3.5;4.847;0;-3.5;7.608;0;-2.533;9.535;0;-1.876;10.289;0;-2;11.434;0;-1.566;11.616;0;-1.049;11.774;0;-0.6;12.118;0;-0.361;12.5;0;-0.179;13;0;-0.13;13.5;0;-0.169;14;0;-0.12;14.5;0;-0.053;15;0;-0.029;15.5;0;0.009;16;0;0.016;16.5;0;0.019;17;0;0.004;17.5;0;0.041;18;0;-0.025;18.5;0;-0.015;19;0;-0.001;19.5;0;-0.008;20;0;0.027;20.5;0;0.001;21;0;-0.006;21.5;0;-0.018;22;0;-0.006;22.5;0;-0.011;23;0;-0.007;23.5;0;-0.014;24;0;-0.039;24.5;0;-0.043;25;0;-0.082;25.5;0;-0.106;26;0;-0.069;26.5;0;-0.091;27;0;-0.081;27.5;0;-0.072;28;0;-0.078;28.5;0;-0.101;29;0;-0.07;29.5;0;-0.081;30;0;-0.126;30.5;0;-0.1;31;0;-0.081;31.5;0;-0.133;32;0;-0.125;32.5;0;-0.113;33;0;-0.099;33.5;0;-0.094;34;0;-0.083;34.5;0;-0.13;35;0;-0.124;35.5;0;-0.119;36;0;-0.145;36.5;0;-0.146;37;0;-0.14;37.5;0;-0.081;38;0;-0.156;38.5;0;-0.192;39;0;-0.111;39.5;0;-0.199;40;0;-0.228;40.5;0;-0.269;41;0;-0.303;41.5;0;-0.281;42;0;-0.32;42.5;0;-0.336;43;0;-0.334;43.5;0;-0.363;44;0;-0.373;44.5;0;-0.372;45;0;-0.395;45.5;0;-0.391;46;0;-0.422;46.5;0;-0.42;47;0;-0.439;47.5;0;-0.428;48;0;-0.439;48.5;0;-0.462;49;0;-0.475;49.5;0;-0.483;50;0;-0.495;50.5;0;-0.496;51;0;-0.512;51.5;0;-0.531;52;0;-0.556;52.5;0;-0.572;53;0;-0.591;53.5;0;-0.579;54;0;-0.616;54.5;0;-0.603;55;0;-0.639;55.5;0;-0.626;56;0;-0.665;56.5;0;-0.656;57;0;-0.689;57.5;0;-0.676;58;0;-0.708;58.5;0;-0.708;;;;;;;;;;;;;;;;;;;;;;;;;;;;;;;;;;;;;;;;;;;;;;;;;;;;;;;;;;;;;;;;;;;;;;;;;;;;;;;;;;;;;;;;;;;;;;;;;;;;;;;;;;;;;;;;;;;;;;;;;;;;;;;;;;;;;;;;;;;;;;;;;;;;;;;;;;;;;;;;;;;;;;;;;;;;;;;;;;;;;;;;;;;;;;;;;;;;;;;;;;;;;;;;;;;;;;;;</t>
  </si>
  <si>
    <t>016_042_00034;16;0;108;0;0;-3.8;4.334;0;-3.8;5.077;0;-3.6;8.661;0;-2.542;9.18;0;-2.278;10.184;0;-1.767;12.539;0;-0.568;13;0;-0.545;13.5;0;-0.421;14;0;-0.266;14.5;0;-0.157;15;0;-0.157;15.5;0;-0.148;16;0;-0.115;16.5;0;-0.259;17;0;-0.495;17.5;0;-0.665;18;0;-0.835;18.5;0;-0.933;19;0;-1.084;19.5;0;-1.154;20;0;-1.272;20.5;0;-1.34;21;0;-1.398;21.5;0;-1.43;22;0;-1.488;22.5;0;-1.466;23;0;-1.544;23.5;0;-1.556;24;0;-1.554;24.5;0;-1.566;25;0;-1.582;25.5;0;-1.626;26;0;-1.635;26.5;0;-1.672;27;0;-1.67;27.5;0;-1.704;28;0;-1.683;28.5;0;-1.696;29;0;-1.706;29.5;0;-1.722;30;0;-1.697;30.5;0;-1.723;31;0;-1.726;31.5;0;-1.702;32;0;-1.697;32.245;0;-1.849;32.983;0;-2.308;33.855;0;-2.85;51;0;-2.85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</si>
  <si>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00008;13.5;0;99;0;0;-1.34;7.54;0;-1.34;10;0;-0.52;10.5;0;-0.43;11;0;-0.3;11.5;0;-0.12;12;0;-0.08;12.5;0;-0.07;13;0;-0.1;13.5;0;-0.14;14;0;-0.34;14.5;0;-0.41;15;0;-0.61;15.5;0;-0.78;16;0;-0.89;16.5;0;-0.95;17;0;-1.07;17.5;0;-1.11;18;0;-1.1;18.5;0;-1.1;19;0;-1.12;19.5;0;-1.17;20;0;-1.21;20.5;0;-1.25;21;0;-1.25;21.5;0;-1.27;22;0;-1.28;22.5;0;-1.28;23;0;-1.3;23.5;0;-1.33;24;0;-1.36;24.5;0;-1.36;25;0;-1.36;25.5;0;-1.38;26;0;-1.38;26.5;0;-1.39;27;0;-1.37;27.5;0;-1.37;28;0;-1.37;28.5;0;-1.44;29;0;-1.47;29.5;0;-1.5;30;0;-1.52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</si>
  <si>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00009;16;0;68;0;0;-2.3;3.35;0;-2.3;3.843;0;-2.18;4.09;0;-2.12;4.79;0;-2.01;5.5;0;-2;6.19;0;-2.09;6.9;0;-2.13;7.61;0;-2.09;8.3;0;-2.02;9;0;-2.04;9.7;0;-1.95;10.42;0;-1.85;10.624;0;-1.78;11.12;0;-1.61;11.7;0;-1.32;11.85;0;-0.6;12;0;-0.34;12.5;0;-0.32;13;0;-0.29;13.5;0;-0.26;14;0;-0.22;14.5;0;-0.21;15;0;-0.16;15.5;0;-0.16;16;0;-0.19;16.5;0;-0.27;17;0;-0.38;17.5;0;-0.38;18;0;-0.58;18.5;0;-0.87;19;0;-1.11;19.5;0;-1.25;20;0;-1.35;20.5;0;-1.4;21;0;-1.47;21.5;0;-1.53;22;0;-1.59;22.5;0;-1.61;23;0;-1.61;23.5;0;-1.63;24;0;-1.65;24.5;0;-1.67;25;0;-1.72;25.5;0;-1.71;26;0;-1.71;26.5;0;-1.78;27;0;-1.79;27.5;0;-1.98;28;0;-2.19;28.5;0;-2.35;28.64;0;-2.42;29.94;0;-3.07;30.06;0;-3.07;31.36;0;-2.42;32;0;-2.1;32.5;0;-2.08;33;0;-2.08;33.5;0;-2.04;34;0;-2.02;34.5;0;-2.04;35;0;-2.05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</si>
  <si>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00010;24;0;100;0;0;-3.058;1.13;0;-3.61;1.87;0;-3.82;2.193;0;-3.88;2.57;0;-3.95;3.28;0;-4.1;4;0;-4.11;4.69;0;-4.2;5.39;0;-4.19;6.11;0;-4.13;6.8;0;-4.11;7.48;0;-3.98;8.08;0;-3.88;8.18;0;-3.86;8.647;0;-3.88;8.88;0;-3.89;8.944;0;-3.88;9.58;0;-3.78;10.27;0;-3.55;10.95;0;-3.46;11.59;0;-3.32;12.22;0;-3.19;12.92;0;-3.05;13.61;0;-2.84;14.3;0;-2.71;14.99;0;-2.68;15.39;0;-2.48;15.67;0;-2.34;16.37;0;-2.11;17.06;0;-1.89;17.75;0;-1.65;18.37;0;-1.5;18.64;0;-1.33;19.353;0;-0.88;19.8;0;-0.6;20;0;-0.55;20.5;0;-0.45;21;0;-0.33;21.5;0;-0.4;22;0;-0.19;22.5;0;-0.19;23;0;-0.17;23.5;0;-0.22;24;0;-0.22;24.5;0;-0.41;25;0;-0.71;25.42;0;-0.88;25.5;0;-0.91;26;0;-0.91;26.5;0;-1.19;27;0;-1.43;27.5;0;-1.43;28;0;-1.57;28.5;0;-1.68;29;0;-1.73;29.5;0;-1.72;30;0;-1.78;30.5;0;-1.8;31;0;-1.8;31.5;0;-1.82;32;0;-1.83;32.5;0;-1.83;33;0;-1.84;33.5;0;-1.87;34;0;-1.87;34.5;0;-1.88;35;0;-1.92;35.5;0;-1.92;36;0;-1.92;36.5;0;-1.92;37;0;-1.95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</si>
  <si>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00011;24;0;70;0;0;-3.058;1.13;0;-3.61;1.87;0;-3.82;2.193;0;-3.88;2.57;0;-3.95;3.28;0;-4.1;4;0;-4.11;4.69;0;-4.2;5.39;0;-4.19;6.11;0;-4.13;6.8;0;-4.11;7.48;0;-3.98;8.08;0;-3.88;8.18;0;-3.86;8.647;0;-3.88;8.88;0;-3.89;8.944;0;-3.88;9.58;0;-3.78;10.27;0;-3.55;10.95;0;-3.46;11.59;0;-3.32;12.22;0;-3.19;12.92;0;-3.05;13.61;0;-2.84;14.3;0;-2.71;14.99;0;-2.68;15.39;0;-2.48;15.67;0;-2.34;16.37;0;-2.11;17.06;0;-1.89;17.75;0;-1.65;18.37;0;-1.5;18.64;0;-1.33;19.353;0;-0.88;19.8;0;-0.6;20;0;-0.55;20.5;0;-0.45;21;0;-0.33;21.5;0;-0.4;22;0;-0.19;22.5;0;-0.19;23;0;-0.17;23.5;0;-0.22;24;0;-0.22;24.5;0;-0.41;25;0;-0.71;25.42;0;-0.88;25.5;0;-0.91;26;0;-0.91;26.5;0;-1.19;27;0;-1.43;27.5;0;-1.43;28;0;-1.57;28.5;0;-1.68;29;0;-1.73;29.5;0;-1.72;30;0;-1.78;30.5;0;-1.8;31;0;-1.8;31.5;0;-1.82;32;0;-1.83;32.5;0;-1.83;33;0;-1.84;33.5;0;-1.87;34;0;-1.87;34.5;0;-1.88;35;0;-1.92;35.5;0;-1.92;36;0;-1.92;36.5;0;-1.92;37;0;-1.95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</si>
  <si>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00012;24;0;101;0;0;-3.058;1.13;0;-3.61;1.87;0;-3.82;2.193;0;-3.88;2.57;0;-3.95;3.28;0;-4.1;4;0;-4.11;4.69;0;-4.2;5.39;0;-4.19;6.11;0;-4.13;6.8;0;-4.11;7.48;0;-3.98;8.08;0;-3.88;8.18;0;-3.86;8.647;0;-3.88;8.88;0;-3.89;8.944;0;-3.88;9.58;0;-3.78;10.27;0;-3.55;10.95;0;-3.46;11.59;0;-3.32;12.22;0;-3.19;12.92;0;-3.05;13.61;0;-2.84;14.3;0;-2.71;14.99;0;-2.68;15.39;0;-2.48;15.67;0;-2.34;16.37;0;-2.11;17.06;0;-1.89;17.75;0;-1.65;18.37;0;-1.5;18.64;0;-1.33;19.353;0;-0.88;19.8;0;-0.6;20;0;-0.55;20.5;0;-0.45;21;0;-0.33;21.5;0;-0.4;22;0;-0.19;22.5;0;-0.19;23;0;-0.17;23.5;0;-0.22;24;0;-0.22;24.5;0;-0.41;25;0;-0.71;25.42;0;-0.88;25.5;0;-0.91;26;0;-0.91;26.5;0;-1.19;27;0;-1.43;27.5;0;-1.43;28;0;-1.57;28.5;0;-1.68;29;0;-1.73;29.5;0;-1.72;30;0;-1.78;30.5;0;-1.8;31;0;-1.8;31.5;0;-1.82;32;0;-1.83;32.5;0;-1.83;33;0;-1.84;33.5;0;-1.87;34;0;-1.87;34.5;0;-1.88;35;0;-1.92;35.5;0;-1.92;36;0;-1.92;36.5;0;-1.92;37;0;-1.95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</si>
  <si>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00013;14;0;103;0;0;-1.34;7.66;0;-1.34;10;0;-0.56;10.5;0;-0.58;11;0;-0.39;11.5;0;-0.14;12;0;-0.02;12.5;0;-0.01;13;0;0;13.5;0;-0.01;14;0;-0.1;14.5;0;-0.29;15;0;-0.56;15.5;0;-0.76;16;0;-0.89;16.5;0;-1.1;17;0;-1.29;17.5;0;-1.41;18;0;-1.59;18.5;0;-1.71;19;0;-1.75;19.5;0;-1.78;20;0;-1.78;20.5;0;-1.78;21;0;-1.82;21.5;0;-1.85;22;0;-1.86;22.5;0;-1.88;23;0;-1.89;23.5;0;-1.89;24;0;-1.88;24.5;0;-1.92;25;0;-1.92;25.5;0;-1.88;26;0;-1.93;26.5;0;-1.93;27;0;-1.95;27.5;0;-1.92;28;0;-1.92;28.5;0;-1.92;29;0;-1.92;29.5;0;-1.91;30;0;-1.89;30.5;0;-1.9;31;0;-1.92;31.5;0;-1.89;32;0;-1.91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</si>
  <si>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00014;13.5;0;69;0;0;-1.34;7.66;0;-1.34;10;0;-0.56;10.5;0;-0.58;11;0;-0.39;11.5;0;-0.14;12;0;-0.02;12.5;0;-0.01;13;0;0;13.5;0;-0.01;14;0;-0.1;14.5;0;-0.29;15;0;-0.56;15.5;0;-0.76;16;0;-0.89;16.5;0;-1.1;17;0;-1.29;17.5;0;-1.41;18;0;-1.59;18.5;0;-1.71;19;0;-1.75;19.5;0;-1.78;20;0;-1.78;20.5;0;-1.78;21;0;-1.82;21.5;0;-1.85;22;0;-1.86;22.5;0;-1.88;23;0;-1.89;23.5;0;-1.89;24;0;-1.88;24.5;0;-1.92;25;0;-1.92;25.5;0;-1.88;26;0;-1.93;26.5;0;-1.93;27;0;-1.95;27.5;0;-1.92;28;0;-1.92;28.5;0;-1.92;29;0;-1.92;29.5;0;-1.91;30;0;-1.89;30.5;0;-1.9;31;0;-1.92;31.5;0;-1.89;32;0;-1.91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</si>
  <si>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00015;14;0;102;0;0;-1.34;7.66;0;-1.34;10;0;-0.56;10.5;0;-0.58;11;0;-0.39;11.5;0;-0.14;12;0;-0.02;12.5;0;-0.01;13;0;0;13.5;0;-0.01;14;0;-0.1;14.5;0;-0.29;15;0;-0.56;15.5;0;-0.76;16;0;-0.89;16.5;0;-1.1;17;0;-1.29;17.5;0;-1.41;18;0;-1.59;18.5;0;-1.71;19;0;-1.75;19.5;0;-1.78;20;0;-1.78;20.5;0;-1.78;21;0;-1.82;21.5;0;-1.85;22;0;-1.86;22.5;0;-1.88;23;0;-1.89;23.5;0;-1.89;24;0;-1.88;24.5;0;-1.92;25;0;-1.92;25.5;0;-1.88;26;0;-1.93;26.5;0;-1.93;27;0;-1.95;27.5;0;-1.92;28;0;-1.92;28.5;0;-1.92;29;0;-1.92;29.5;0;-1.91;30;0;-1.89;30.5;0;-1.9;31;0;-1.92;31.5;0;-1.89;32;0;-1.91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</si>
  <si>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00016;33.1;0;66;0;0;-3.1;7.4;0;-2.6;8.216;0;-2.56;17.6;0;-2.1;18.48;0;-1.96;27.4;0;-0.6;27.6;0;-0.52;28.1;0;-0.38;28.6;0;-0.35;29.1;0;-0.56;29.6;0;-0.57;30.1;0;-0.52;30.6;0;-0.31;31.1;0;-0.15;31.6;0;-0.11;32.1;0;-0.11;32.6;0;-0.11;33.1;0;-0.16;33.6;0;-0.29;34.1;0;-0.36;34.6;0;-0.59;35.1;0;-0.66;35.6;0;-0.81;36.1;0;-0.97;36.6;0;-1.05;37.1;0;-1.2;37.6;0;-1.38;38.1;0;-1.47;38.6;0;-1.61;39.1;0;-1.69;39.6;0;-1.72;40.1;0;-1.76;40.6;0;-1.8;41.1;0;-1.86;41.6;0;-1.86;42.1;0;-1.87;42.6;0;-1.85;43.1;0;-1.87;43.6;0;-1.9;44.1;0;-1.91;44.6;0;-1.91;45.017;0;-1.96;45.1;0;-1.97;45.6;0;-2.13;45.85;0;-2.26;46.1;0;-2.39;46.47;0;-2.76;46.68;0;-2.97;47.46;0;-2.97;47.665;0;-2.76;48.1;0;-2.33;48.228;0;-2.26;48.608;0;-2.06;49.1;0;-1.99;49.6;0;-1.94;50.1;0;-1.98;50.6;0;-1.97;51.1;0;-1.99;51.6;0;-1.97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</si>
  <si>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00017;12;0;104;0;0;-2.368;0.25;0;-2.41;0.97;0;-2.54;1.63;0;-2.56;2.14;0;-2.56;2.25;0;-2.56;2.8;0;-2.54;3.74;0;-2.52;4.44;0;-2.55;5.27;0;-2.43;5.379;0;-2.42;5.99;0;-2.39;6.94;0;-2.06;7.54;0;-1.82;7.64;0;-1.78;8.32;0;-1.57;9;0;-1.324;9.01;0;-1.32;9.3;0;-0.99;9.384;0;-0.92;9.8;0;-0.6;10;0;-0.53;10.5;0;-0.18;11;0;-0.17;11.5;0;-0.17;12;0;-0.23;12.5;0;-0.35;13;0;-0.54;13.5;0;-0.54;14;0;-0.73;14.5;0;-0.88;15;0;-0.92;15.5;0;-0.97;16;0;-0.97;16.224;0;-1.006;16.5;0;-1.05;17;0;-1.04;17.5;0;-1.03;18;0;-1.13;18.5;0;-1.11;19;0;-1.14;19.5;0;-1.21;20;0;-1.2;20.5;0;-1.25;21;0;-1.28;21.5;0;-1.25;22;0;-1.23;22.5;0;-1.28;23;0;-1.28;23.5;0;-1.28;24;0;-1.28;24.5;0;-1.28;25;0;-1.3;25.5;0;-1.27;26;0;-1.28;26.5;0;-1.29;27;0;-1.27;27.5;0;-1.26;28;0;-1.27;28.5;0;-1.27;29;0;-1.25;29.5;0;-1.24;30;0;-1.22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</si>
  <si>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00018;12;0;67;0;0;-2.368;0.25;0;-2.41;0.97;0;-2.54;1.63;0;-2.56;2.14;0;-2.56;2.25;0;-2.56;2.8;0;-2.54;3.74;0;-2.52;4.44;0;-2.55;5.27;0;-2.43;5.379;0;-2.42;5.99;0;-2.39;6.94;0;-2.06;7.54;0;-1.82;7.64;0;-1.78;8.32;0;-1.57;9;0;-1.324;9.01;0;-1.32;9.3;0;-0.99;9.384;0;-0.92;9.8;0;-0.6;10;0;-0.53;10.5;0;-0.18;11;0;-0.17;11.5;0;-0.17;12;0;-0.23;12.5;0;-0.35;13;0;-0.54;13.5;0;-0.54;14;0;-0.73;14.5;0;-0.88;15;0;-0.92;15.5;0;-0.97;16;0;-0.97;16.224;0;-1.006;16.5;0;-1.05;17;0;-1.04;17.5;0;-1.03;18;0;-1.13;18.5;0;-1.11;19;0;-1.14;19.5;0;-1.21;20;0;-1.2;20.5;0;-1.25;21;0;-1.28;21.5;0;-1.25;22;0;-1.23;22.5;0;-1.28;23;0;-1.28;23.5;0;-1.28;24;0;-1.28;24.5;0;-1.28;25;0;-1.3;25.5;0;-1.27;26;0;-1.28;26.5;0;-1.29;27;0;-1.27;27.5;0;-1.26;28;0;-1.27;28.5;0;-1.27;29;0;-1.25;29.5;0;-1.24;30;0;-1.22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</si>
  <si>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00019;23;0;64;0;0;-3.17;0.74;0;-3.17;1.4;0;-2.95;2.13;0;-3;2.83;0;-3;3.53;0;-2.9;4.22;0;-2.98;4.92;0;-2.8;5.64;0;-2.67;6.35;0;-2.76;7.06;0;-2.71;7.431;0;-2.6;7.7;0;-2.52;8.33;0;-2.52;8.99;0;-2.52;9.64;0;-2.42;10.37;0;-2.35;11.09;0;-2.26;11.78;0;-2.33;12.43;0;-2.14;13.13;0;-2.17;13.83;0;-2.23;14.54;0;-2.17;15.26;0;-2.09;15.99;0;-2.06;16.7;0;-2.04;17.39;0;-1.72;18.15;0;-1.4;19.19;0;-0.82;19.8;0;-0.6;20;0;-0.41;20.5;0;-0.22;21;0;-0.18;21.5;0;-0.21;22;0;-0.08;22.5;0;-0.06;23;0;-0.08;23.5;0;-0.27;24;0;-0.41;24.5;0;-0.67;25;0;-0.81;25.5;0;-1.03;26;0;-1.03;26.5;0;-1.22;27;0;-1.42;27.5;0;-1.56;28;0;-1.65;28.5;0;-1.71;29;0;-1.73;29.5;0;-1.77;30;0;-1.8;30.5;0;-1.8;31;0;-1.8;31.5;0;-1.81;32;0;-1.79;32.5;0;-1.8;33;0;-1.79;33.5;0;-1.82;34;0;-1.82;34.5;0;-1.79;35;0;-1.79;35.5;0;-1.81;36;0;-1.82;36.5;0;-1.83;37;0;-1.81;37.5;0;-1.84;38;0;-1.83;38.5;0;-1.85;39;0;-1.87;40;0;-1.87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</si>
  <si>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019_042_00020;13.5;0;65;0;0;-1.34;7.54;0;-1.34;10;0;-0.52;10.5;0;-0.43;11;0;-0.3;11.5;0;-0.12;12;0;-0.08;12.5;0;-0.07;13;0;-0.1;13.5;0;-0.14;14;0;-0.34;14.5;0;-0.41;15;0;-0.61;15.5;0;-0.78;16;0;-0.89;16.5;0;-0.95;17;0;-1.07;17.5;0;-1.11;18;0;-1.1;18.5;0;-1.1;19;0;-1.12;19.5;0;-1.17;20;0;-1.21;20.5;0;-1.25;21;0;-1.25;21.5;0;-1.27;22;0;-1.28;22.5;0;-1.28;23;0;-1.3;23.5;0;-1.33;24;0;-1.36;24.5;0;-1.36;25;0;-1.36;25.5;0;-1.38;26;0;-1.38;26.5;0;-1.39;27;0;-1.37;27.5;0;-1.37;28;0;-1.37;28.5;0;-1.44;29;0;-1.47;29.5;0;-1.5;30;0;-1.52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</si>
  <si>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021_042_00003;10;0;57;0;0;-1.35;7;0;-1.35;7.51;0;-1.35;8;0;-0.84;8.5;0;-0.8;9;0;-0.79;9.5;0;-0.85;10;0;-0.89;10.5;0;-0.96;11;0;-1.07;11.5;0;-1.24;12;0;-1.3;12.5;0;-1.39;13;0;-1.43;13.5;0;-1.47;14;0;-1.51;14.5;0;-1.66;15;0;-1.66;15.5;0;-1.72;16;0;-1.92;16.5;0;-2.06;17;0;-2.21;17.5;0;-2.26;17.517;0;-2.3;18.104;0;-2.95;37.198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</si>
  <si>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021_042_00009;10;0;16;0;0;-1.35;7;0;-1.35;7.51;0;-1.35;8;0;-0.84;8.5;0;-0.8;9;0;-0.79;9.5;0;-0.85;10;0;-0.89;10.5;0;-0.96;11;0;-1.07;11.5;0;-1.24;12;0;-1.3;12.5;0;-1.39;13;0;-1.43;13.5;0;-1.47;14;0;-1.51;14.5;0;-1.66;15;0;-1.66;15.5;0;-1.72;16;0;-1.92;16.5;0;-2.06;17;0;-2.21;17.5;0;-2.26;17.517;0;-2.3;18.104;0;-2.95;37.198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</si>
  <si>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021_042_00010;10.466;0;27;0;0;-3.3;5.34;0;-3.3;6.346;0;-2.511;7.966;0;-1.089;8.398;0;-0.71;8.64;0;-0.5;8.966;0;-0.49;9.466;0;-0.27;9.966;0;-0.26;10.466;0;-0.29;10.966;0;-0.45;11.466;0;-0.64;11.663;0;-0.71;11.966;0;-0.82;12.466;0;-0.97;12.966;0;-1;13.466;0;-1.13;13.966;0;-1.28;14.466;0;-1.47;14.966;0;-1.52;15.466;0;-1.55;15.966;0;-1.59;16.466;0;-1.65;16.966;0;-1.65;17.466;0;-1.73;17.966;0;-1.73;18.466;0;-1.86;18.798;0;-1.879;18.815;0;-1.88;18.966;0;-1.89;18.974;0;-1.893;19.751;0;-2.71;20.016;0;-2.989;20.389;0;-3.293;26.292;0;-3.351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</si>
  <si>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021_042_00011;5.91;0;61;0;0;-1.8;2.91;0;-1.8;2.974;0;-1.8;3.083;0;-1.69;3.525;0;-1.19;3.91;0;-0.74;4.41;0;-0.61;4.91;0;-0.54;5.41;0;-0.58;5.91;0;-0.7;6.41;0;-0.9;6.91;0;-0.9;7.41;0;-1.07;7.91;0;-1.16;8.41;0;-1.21;8.91;0;-1.23;9.41;0;-1.23;9.91;0;-1.22;10.41;0;-1.23;10.91;0;-1.15;11.288;0;-1.43;11.41;0;-1.52;11.91;0;-1.52;12.32;0;-1.93;12.41;0;-2.02;12.91;0;-2.13;13.683;0;-2.95;24.395;0;-2.95;25.21;0;-2.115;33.41;0;-1.93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</si>
  <si>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021_042_00012;5.91;0;17;0;0;-1.8;2.91;0;-1.8;2.974;0;-1.8;3.083;0;-1.69;3.525;0;-1.19;3.91;0;-0.74;4.41;0;-0.61;4.91;0;-0.54;5.41;0;-0.58;5.91;0;-0.7;6.41;0;-0.9;6.91;0;-0.9;7.41;0;-1.07;7.91;0;-1.16;8.41;0;-1.21;8.91;0;-1.23;9.41;0;-1.23;9.91;0;-1.22;10.41;0;-1.23;10.91;0;-1.15;11.288;0;-1.43;11.41;0;-1.52;11.91;0;-1.52;12.32;0;-1.93;12.41;0;-2.02;12.91;0;-2.13;13.683;0;-2.95;24.395;0;-2.95;25.21;0;-2.115;33.41;0;-1.93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</si>
  <si>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021_042_00013;4.794;0;28;0;0;-1.8;1.094;0;-1.8;2.294;0;-0.916;3.294;0;-0.18;3.794;0;-0.14;4.294;0;-0.15;4.794;0;-0.2;5.294;0;-0.29;5.794;0;-0.48;6.294;0;-0.72;6.794;0;-0.89;7.294;0;-1.12;7.794;0;-1.35;8.132;0;-1.445;8.294;0;-1.49;8.794;0;-1.66;9.294;0;-1.87;9.794;0;-2.08;10.772;0;-2.95;14.436;0;-2.943;15.374;0;-2.07;17.092;0;-2.047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</si>
  <si>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021_042_00014;12.5;0;62;0;0;-3.35;6.61;0;-3.35;7.557;0;-2.47;9.5;0;-0.688;10;0;-0.23;10.5;0;0.03;11;0;0.08;11.5;0;0.08;12;0;0.1;12.5;0;0.1;13;0;-0.12;13.5;0;-0.34;14;0;-0.4;14.5;0;-0.62;15;0;-0.72;15.5;0;-0.83;16;0;-0.87;16.5;0;-0.89;17;0;-0.94;17.5;0;-0.96;18;0;-0.98;18.5;0;-0.98;19;0;-0.98;19.21;0;-0.976;19.5;0;-0.97;20;0;-0.99;20.5;0;-1.01;21;0;-0.98;21.5;0;-1;22;0;-0.96;22.5;0;-0.99;23;0;-1;24;0;-0.99;24.5;0;-0.97;25;0;-0.96;25.5;0;-1.01;26;0;-0.99;26.5;0;-1;27;0;-1;27.5;0;-0.97;28;0;-1;28.5;0;-1.01;29;0;-0.98;29.5;0;-0.97;30;0;-0.95;30.5;0;-0.97;31;0;-0.96;31.5;0;-0.88;32;0;-0.95;32.5;0;-0.93;33;0;-0.86;33.5;0;-0.89;34;0;-0.91;34.5;0;-0.89;35;0;-0.92;35.5;0;-0.94;36;0;-0.97;36.5;0;-0.95;37;0;-0.91;37.5;0;-0.94;38;0;-0.98;38.5;0;-1.11;39;0;-1.19;39.5;0;-1.16;40;0;-1.07;40.5;0;-1.12;41;0;-1.07;41.5;0;-1.09;42;0;-1.07;42.5;0;-1.03;43;0;-1.05;43.5;0;-1.03;44;0;-1.03;44.5;0;-1.03;45;0;-1.03;45.5;0;-1.01;46;0;-1.03;46.5;0;-1.03;47.451;0;-1.01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</si>
  <si>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021_042_00015;6.042;0;18;0;0;-3.568;2.808;0;-3.539;2.817;0;-3.21;2.985;0;-0.71;3.042;0;-0.4;3.542;0;-0.2;4.042;0;-0.16;4.542;0;-0.14;5.042;0;-0.18;5.542;0;-0.27;6.042;0;-0.27;6.542;0;-0.46;7.042;0;-0.58;7.337;0;-0.71;7.542;0;-0.8;8.042;0;-0.97;8.542;0;-1.08;9.042;0;-1.16;9.542;0;-1.25;10.042;0;-1.39;10.542;0;-1.45;11.042;0;-1.46;11.542;0;-1.46;12.042;0;-1.51;12.542;0;-1.52;13.042;0;-1.55;13.542;0;-1.57;14.042;0;-1.55;14.542;0;-1.5;15.042;0;-1.54;15.542;0;-1.66;15.875;0;-1.84;16.042;0;-1.93;16.542;0;-2.17;17.09;0;-2.89;17.349;0;-3.25;18.802;0;-3.25;18.997;0;-2.89;19.389;0;-2.205;22.542;0;-2.24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</si>
  <si>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023_042_00018;15.315;0;2;0;0;-0.6;0.04;0;-0.8;0.124;0;-1.226;0.191;0;-1.2;1.182;0;-1.623;2.24;0;-1.844;3.279;0;-2.065;4.217;0;-2.109;5.337;0;-2.241;6.372;0;-2.241;7.406;0;-2.191;8.427;0;-1.895;9.411;0;-1.703;10.381;0;-1.376;11.373;0;-1.258;12.243;0;-0.8;12.315;0;-0.762;12.623;0;-0.6;12.815;0;-0.472;13.315;0;-0.433;13.815;0;-0.291;14.315;0;-0.073;14.815;0;-0.112;15.315;0;-0.114;15.815;0;-0.26;16.315;0;-0.454;16.815;0;-0.519;17.315;0;-0.632;17.815;0;-0.646;18.315;0;-0.705;18.815;0;-0.678;19.315;0;-0.712;19.815;0;-0.712;20.315;0;-0.668;20.815;0;-0.811;21.315;0;-0.777;21.815;0;-0.82;22.315;0;-0.883;22.815;0;-0.931;23.315;0;-0.868;23.815;0;-0.903;24.315;0;-0.919;24.815;0;-0.918;25.315;0;-0.944;25.815;0;-0.92;26.315;0;-0.92;26.815;0;-0.916;27.315;0;-0.955;27.815;0;-1.024;28.315;0;-1.078;28.815;0;-1.086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</si>
  <si>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028_042_00001;28;0;0;0;0;-2.15;5;0;-1.96;10;0;-1.71;15;0;-1.49;21.5;0;-0.23;22;0;-0.26;22.5;0;0.08;23;0;0.15;23.5;0;0.2;24;0;0.2;24.5;0;0.2;25;0;0.15;25.5;0;0.17;26;0;0.18;26.5;0;0.19;27;0;0.19;27.5;0;0.18;28;0;0.15;28.5;0;0.06;29;0;0.06;29.5;0;0.03;30;0;-0.04;30.5;0;-0.09;31;0;-0.09;31.5;0;-0.14;32;0;-0.18;32.5;0;-0.24;33;0;-0.29;33.5;0;-0.29;34;0;-0.34;34.5;0;-0.41;35;0;-0.42;35.5;0;-0.53;36;0;-0.56;36.5;0;-0.64;37;0;-0.64;37.5;0;-0.72;38;0;-0.71;38.5;0;-0.77;39;0;-0.86;39.5;0;-0.96;40;0;-1.06;40.5;0;-1.08;41;0;-1.14;41.5;0;-1.23;42;0;-1.3;42.5;0;-1.34;43;0;-1.49;43.5;0;-1.67;44;0;-1.7;44.5;0;-1.82;45;0;-1.88;45.5;0;-1.93;46;0;-2.02;46.5;0;-2.15;47;0;-2.2;47.5;0;-2.25;48;0;-2.3;48.5;0;-2.38;49;0;-2.48;49.5;0;-2.48;50;0;-2.53;50.5;0;-2.57;51;0;-2.63;51.5;0;-2.7;52;0;-2.7;52.5;0;-3.49;53;0;-3.49;53.5;0;-3.48;54;0;-3.5;54.5;0;-3.5;55;0;-3.51;55.5;0;-3.53;56;0;-3.53;56.5;0;-3.54;57;0;-3.52;57.5;0;-3.54;58;0;-3.54;58.5;0;-3.5;59;0;-3.5;59.5;0;-3.16;60;0;-3.12;60.5;0;-3.13;61;0;-3.14;61.5;0;-3.16;62;0;-3.19;62.5;0;-3.16;63;0;-3.12;63.5;0;-3.22;64;0;-3.21;64.5;0;-3.2;65;0;-3.27;65.5;0;-3.27;66;0;-3.3;66.5;0;-3.32;67;0;-3.32;67.5;0;-3.41;68;0;-3.41;68.5;0;-3.34;69;0;-3.44;69.5;0;-3.53;70;0;-3.54;70.5;0;-3.54;71;0;-3.56;71.5;0;-3.57;72;0;-3.57;72.5;0;-3.59;73;0;-3.63;73.5;0;-3.61;74;0;-3.65;74.5;0;-3.61;75;0;-3.66;75.25;0;-3.67;75.5;0;-3.68;76.014;0;-3.97;76.545;0;-4.27;78.37;0;-5.3;83.37;0;-5.3;;;;;;;;;;;;;;;;;;;;;;;;;;;;;;;;;;;;;;;;;;;;;;;;;;;;;;;;;;;;;;;;;;;;;;;;;;;;;;;;;;;;;;;;;;;;;;;;;;;;;;;;;;;;;;;;;;;;;;;;;;;;;;;;;;;;;;;;;;;;;;;;;;;;;;;;;;;;;;;;;;;;;;;;</t>
  </si>
  <si>
    <t>028_042_00007;16;0;8;0;0;-3.7;0.99;0;-3.7;4.5;0;-1.36;5;0;-1.34;5.5;0;-1.27;6;0;-1.28;6.5;0;-1.32;7;0;-1.28;7.5;0;-1.23;8;0;-1.21;8.5;0;-1.2;9;0;-1.16;9.5;0;-1.13;10;0;-1.1;10.5;0;-0.96;11;0;-0.9;11.5;0;-0.8;12;0;-0.77;12.5;0;-0.77;13;0;-0.77;13.5;0;-0.75;14;0;-0.76;14.5;0;-0.77;15;0;-0.8;15.5;0;-0.81;16;0;-0.82;16.5;0;-0.97;17;0;-1.01;17.5;0;-1.07;18;0;-1.25;18.5;0;-1.38;19;0;-1.5;19.5;0;-1.59;20;0;-1.68;20.5;0;-1.82;21;0;-1.89;21.5;0;-2.18;22;0;-2.21;22.5;0;-2.33;23;0;-2.51;23.5;0;-2.6;24;0;-2.67;24.5;0;-2.74;25;0;-2.75;25.5;0;-2.83;26;0;-2.83;26.5;0;-2.85;27;0;-2.88;27.5;0;-2.88;28;0;-2.92;28.5;0;-2.93;29;0;-3.01;29.5;0;-3.03;30;0;-3.02;30.5;0;-3.08;31;0;-3.13;31.5;0;-3.17;32;0;-3.25;32.5;0;-3.3;33;0;-3.39;33.5;0;-3.43;34;0;-3.55;34.5;0;-3.58;35;0;-3.67;35.5;0;-3.8;36;0;-3.86;36.403;0;-4.13;37.665;0;-4.995;38.665;0;-4.995;39.944;0;-4.13;40.199;0;-3.96;42.5;0;-3.96;43;0;-3.92;43.5;0;-3.89;44;0;-3.89;44.5;0;-3.87;45;0;-3.87;45.5;0;-3.86;46;0;-3.84;46.5;0;-3.84;47;0;-3.83;47.5;0;-3.83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</si>
  <si>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028_042_00008;18;0;52;0;0;-3.7;4.63;0;-3.7;6.188;0;-2.66;8;0;-1.45;8.5;0;-1.34;9;0;-1.25;9.5;0;-1.08;10;0;-0.96;10.5;0;-0.8;11;0;-0.74;11.5;0;-0.68;12;0;-0.6;12.5;0;-0.5;13;0;-0.46;13.5;0;-0.4;14;0;-0.4;14.5;0;-0.35;15;0;-0.35;15.5;0;-0.36;16;0;-0.39;16.5;0;-0.41;17;0;-0.46;17.5;0;-0.46;18;0;-0.52;18.5;0;-0.66;19;0;-0.69;19.5;0;-0.85;20;0;-0.91;20.5;0;-1.05;21;0;-1.15;21.5;0;-1.31;22;0;-1.42;22.5;0;-1.53;23;0;-1.65;23.5;0;-1.82;24;0;-1.94;24.5;0;-2.11;25;0;-2.23;25.5;0;-2.38;26;0;-2.38;26.5;0;-2.53;27;0;-2.63;27.5;0;-2.78;28;0;-2.83;28.5;0;-2.93;29;0;-2.97;29.5;0;-3.02;30;0;-3.03;30.5;0;-3.03;31;0;-3.08;31.5;0;-3.09;32;0;-3.09;32.5;0;-3.13;33;0;-3.16;33.5;0;-3.18;34;0;-3.24;34.5;0;-3.3;35;0;-3.34;35.5;0;-3.41;36;0;-3.45;36.5;0;-3.51;37;0;-3.59;37.319;0;-3.641;38;0;-3.75;38.5;0;-3.84;39;0;-3.9;39.5;0;-3.96;40;0;-4.01;40.211;0;-4.09;40.5;0;-4.2;41;0;-4.27;41.5;0;-4.4;42;0;-4.49;43.14;0;-5.25;44.14;0;-5.25;45;0;-4.43;45.5;0;-4.38;46;0;-4.32;46.46;0;-4.09;46.5;0;-4.07;47;0;-3.93;47.5;0;-3.87;48;0;-3.87;48.5;0;-3.86;49;0;-3.82;49.5;0;-3.81;50;0;-3.82;50.5;0;-3.82;51;0;-3.81;51.5;0;-3.8;52;0;-3.81;52.5;0;-3.79;53;0;-3.77;53.5;0;-3.76;54;0;-3.75;54.5;0;-3.83;55;0;-3.78;55.5;0;-3.77;56;0;-3.77;56.5;0;-3.77;57;0;-3.78;57.5;0;-3.77;58;0;-3.74;58.5;0;-3.75;59;0;-3.76;59.5;0;-3.75;60;0;-3.75;;;;;;;;;;;;;;;;;;;;;;;;;;;;;;;;;;;;;;;;;;;;;;;;;;;;;;;;;;;;;;;;;;;;;;;;;;;;;;;;;;;;;;;;;;;;;;;;;;;;;;;;;;;;;;;;;;;;;;;;;;;;;;;;;;;;;;;;;;;;;;;;;;;;;;;;;;;;;;;;;;;;;;;;;;;;;;;;;;;;;;;;;;;;;;;;;;;;;;;;;</t>
  </si>
  <si>
    <t>028_042_00017;18.5;0;11;0;0;-3.4;4.276;0;-3.4;4.446;0;-3.29;5.51;0;-2.6;6.273;0;-2.09;7.5;0;-1.27;8;0;-1.3;8.5;0;-1.21;9;0;-1.22;9.5;0;-1.04;10;0;-1.13;10.5;0;-1.09;11;0;-1.04;11.5;0;-0.98;12;0;-0.91;12.5;0;-0.88;13;0;-0.88;13.5;0;-0.94;14;0;-0.86;14.5;0;-0.87;15;0;-0.78;15.5;0;-0.85;16;0;-0.84;16.5;0;-0.79;17;0;-0.79;17.5;0;-0.79;18;0;-0.8;18.5;0;-0.82;19;0;-0.96;19.5;0;-1.11;20;0;-1.18;20.5;0;-1.26;21;0;-1.36;21.5;0;-1.46;22;0;-1.53;22.5;0;-1.65;23;0;-1.76;23.5;0;-1.83;24;0;-1.86;24.5;0;-1.99;25;0;-2.15;25.5;0;-2.43;26;0;-2.55;26.5;0;-2.63;27;0;-2.85;27.5;0;-2.89;28;0;-3.01;28.5;0;-3.26;28.75;0;-3.33;29;0;-3.4;29.5;0;-3.46;30;0;-3.51;30.5;0;-3.52;30.533;0;-3.53;31;0;-3.67;31.5;0;-3.81;32;0;-3.85;32.5;0;-3.78;33;0;-3.95;33.5;0;-3.9;34;0;-3.93;34.5;0;-4.08;35;0;-4.18;35.5;0;-4.18;36;0;-4.19;36.5;0;-4.28;37;0;-4.39;37.5;0;-4.61;38;0;-4.63;38.5;0;-4.55;39.31;0;-5.09;45;0;-5.089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</si>
  <si>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028_042_00018;18.5;0;12;0;0;-2.73;11.633;0;-2.73;13.08;0;-1.73;13.5;0;-1.45;14;0;-1.28;14.5;0;-1.25;15;0;-1.24;15.5;0;-1.28;16;0;-1.32;16.5;0;-1.33;17;0;-1.35;17.5;0;-1.36;18;0;-1.41;18.5;0;-1.45;19;0;-1.52;19.5;0;-1.55;20;0;-1.64;20.5;0;-1.75;21;0;-1.87;21.5;0;-1.98;22;0;-2.16;22.5;0;-2.2;23;0;-2.3;23.5;0;-2.31;24;0;-2.42;24.5;0;-2.48;25;0;-2.6;25.5;0;-2.65;26;0;-2.64;26.5;0;-2.71;27;0;-2.75;27.5;0;-2.8;28;0;-2.8;28.5;0;-2.82;29;0;-2.89;29.5;0;-2.91;30;0;-2.94;30.5;0;-2.99;31;0;-3.03;31.5;0;-3.08;32;0;-3.28;32.167;0;-3.34;32.5;0;-3.46;33.822;0;-4.34;34.513;0;-4.8;40.34;0;-4.8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</si>
  <si>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028_042_00023;17;0;55;0;0;-2.73;2.971;0;-2.73;5;0;-1.41;5.5;0;-1.38;6;0;-1.3;6.5;0;-1.14;7;0;-1.11;7.5;0;-1.07;8;0;-1.05;8.5;0;-1.04;9;0;-1.09;9.5;0;-0.97;10;0;-0.99;10.5;0;-0.99;11;0;-0.96;11.5;0;-1.02;12;0;-1.07;12.5;0;-1.11;13;0;-1.12;13.5;0;-1.15;14;0;-1.16;14.5;0;-1.12;15;0;-1.05;15.5;0;-1.04;16;0;-1.03;16.5;0;-1.05;17;0;-1.08;17.5;0;-1.16;18;0;-1.21;18.5;0;-1.32;19;0;-1.4;19.5;0;-1.54;20;0;-1.58;20.5;0;-1.68;21;0;-1.74;21.5;0;-1.91;22;0;-2.02;22.5;0;-2.09;23;0;-2.19;23.5;0;-2.34;24;0;-2.46;24.5;0;-2.49;25;0;-2.63;25.5;0;-2.69;26;0;-2.8;26.5;0;-2.82;27;0;-2.95;27.5;0;-2.95;28;0;-3.07;28.5;0;-3.12;29;0;-3.13;29.5;0;-3.12;30;0;-3.15;30.5;0;-3.26;31;0;-3.26;31.5;0;-3.29;32;0;-3.28;32.5;0;-3.34;33;0;-3.37;33.5;0;-3.42;34;0;-3.45;34.5;0;-3.5;35;0;-3.48;35.5;0;-3.53;36;0;-3.52;36.5;0;-3.45;37;0;-3.5;37.5;0;-3.57;38;0;-3.51;38.5;0;-3.52;39;0;-3.57;39.5;0;-3.56;40;0;-3.58;40.5;0;-3.61;41;0;-3.64;41.5;0;-3.68;42;0;-3.75;42.5;0;-3.83;43;0;-3.83;43.5;0;-3.93;44.071;0;-4.31;45.259;0;-5.1;46.259;0;-5.1;47.369;0;-4.31;48.128;0;-3.77;48.628;0;-3.73;50;0;-3.67;50.5;0;-3.55;51;0;-3.55;51.5;0;-3.5;52;0;-3.51;52.5;0;-3.48;53;0;-3.48;53.5;0;-3.43;54;0;-3.43;54.5;0;-3.43;55;0;-3.42;55.5;0;-3.45;;;;;;;;;;;;;;;;;;;;;;;;;;;;;;;;;;;;;;;;;;;;;;;;;;;;;;;;;;;;;;;;;;;;;;;;;;;;;;;;;;;;;;;;;;;;;;;;;;;;;;;;;;;;;;;;;;;;;;;;;;;;;;;;;;;;;;;;;;;;;;;;;;;;;;;;;;;;;;;;;;;;;;;;;;;;;;;;;;;;;;;;;;;;;;;;;;;;;;;;;;;;;;;;;;;;;;;;;;;;;;;;;;;;</t>
  </si>
  <si>
    <t>028_042_00026;17;0;0;0;0;-2.73;2.041;0;-2.73;3;0;-2.1;3.5;0;-1.9;4;0;-1.83;4.5;0;-1.74;5;0;-1.53;5.5;0;-1.49;6;0;-1.41;6.5;0;-1.34;7;0;-1.26;7.5;0;-1.18;8;0;-1.12;8.5;0;-1.04;9;0;-0.93;9.5;0;-0.87;10;0;-0.77;10.5;0;-0.67;11;0;-0.6;11.5;0;-0.53;12;0;-0.46;12.5;0;-0.38;13;0;-0.43;13.5;0;-0.56;14;0;-0.55;14.5;0;-0.49;15;0;-0.55;15.5;0;-0.62;16;0;-0.61;16.5;0;-0.57;17;0;-0.6;17.5;0;-0.73;18;0;-0.8;18.5;0;-0.88;19;0;-0.96;19.5;0;-1.11;20;0;-1.36;20.5;0;-1.5;21;0;-1.66;21.5;0;-1.77;22;0;-1.93;22.5;0;-2.01;23;0;-2.15;23.5;0;-2.21;24;0;-2.28;24.5;0;-2.35;25;0;-2.39;25.5;0;-2.44;26;0;-2.51;26.5;0;-2.56;27;0;-2.64;27.5;0;-2.68;28;0;-2.7;28.5;0;-2.71;29;0;-2.74;29.5;0;-2.79;30;0;-2.83;30.5;0;-2.88;31;0;-2.89;31.5;0;-2.94;32;0;-2.96;32.5;0;-3.01;33;0;-3.02;33.5;0;-3.05;34;0;-3.1;34.5;0;-3.14;35;0;-3.18;35.5;0;-3.23;36;0;-3.27;36.5;0;-3.33;37;0;-3.42;37.5;0;-3.54;38;0;-3.62;38.5;0;-3.66;38.667;0;-3.67;39;0;-3.69;39.5;0;-3.78;39.786;0;-3.97;40.237;0;-4.27;41.409;0;-5.05;42.409;0;-5.05;43.546;0;-4.27;43.983;0;-3.97;44.421;0;-3.67;45.5;0;-3.54;46;0;-3.53;46.5;0;-3.48;47;0;-3.48;47.5;0;-3.44;48;0;-3.38;48.5;0;-3.38;49;0;-3.38;49.5;0;-3.35;50;0;-3.35;50.5;0;-3.36;51;0;-3.36;51.5;0;-3.39;52;0;-3.39;52.5;0;-3.37;53;0;-3.36;53.5;0;-3.39;54;0;-3.39;54.5;0;-3.41;55;0;-3.39;55.5;0;-3.38;56;0;-3.39;56.5;0;-3.41;57;0;-3.44;57.5;0;-3.42;58;0;-3.41;;;;;;;;;;;;;;;;;;;;;;;;;;;;;;;;;;;;;;;;;;;;;;;;;;;;;;;;;;;;;;;;;;;;;;;;;;;;;;;;;;;;;;;;;;;;;;;;;;;;;;;;;;;;;;;;;;;;;;;;;;;;;;;;;;;;;;;;;;;;;;;;;;;;;;;;;;;;;;;;;;;;;;;;;;;;;;;;;;;;;;;;;;;;;;;;</t>
  </si>
  <si>
    <t>028_042_00027;28.5;0;15;0;0;-2.15;5;0;-1.96;10;0;-1.71;15;0;-1.49;21.5;0;-0.23;22;0;-0.26;22.5;0;0.08;23;0;0.15;23.5;0;0.2;24;0;0.2;24.5;0;0.2;25;0;0.15;25.5;0;0.17;26;0;0.18;26.5;0;0.19;27;0;0.19;27.5;0;0.18;28;0;0.15;28.5;0;0.06;29;0;0.06;29.5;0;0.03;30;0;-0.04;30.5;0;-0.09;31;0;-0.09;31.5;0;-0.14;32;0;-0.18;32.5;0;-0.24;33;0;-0.29;33.5;0;-0.29;34;0;-0.34;34.5;0;-0.41;35;0;-0.42;35.5;0;-0.53;36;0;-0.56;36.5;0;-0.64;37;0;-0.64;37.5;0;-0.72;38;0;-0.71;38.5;0;-0.77;39;0;-0.86;39.5;0;-0.96;40;0;-1.06;40.5;0;-1.08;41;0;-1.14;41.5;0;-1.23;42;0;-1.3;42.5;0;-1.34;43;0;-1.49;43.5;0;-1.67;44;0;-1.7;44.5;0;-1.82;45;0;-1.88;45.5;0;-1.93;46;0;-2.02;46.5;0;-2.15;47;0;-2.2;47.5;0;-2.25;48;0;-2.3;48.5;0;-2.38;49;0;-2.48;49.5;0;-2.48;50;0;-2.53;50.5;0;-2.57;51;0;-2.63;51.5;0;-2.7;52;0;-2.7;52.5;0;-3.49;53;0;-3.49;53.5;0;-3.48;54;0;-3.5;54.5;0;-3.5;55;0;-3.51;55.5;0;-3.53;56;0;-3.53;56.5;0;-3.54;57;0;-3.52;57.5;0;-3.54;58;0;-3.54;58.5;0;-3.5;59;0;-3.5;59.5;0;-3.16;60;0;-3.12;60.5;0;-3.13;61;0;-3.14;61.5;0;-3.16;62;0;-3.19;62.5;0;-3.16;63;0;-3.12;63.5;0;-3.22;64;0;-3.21;64.5;0;-3.2;65;0;-3.27;65.5;0;-3.27;66;0;-3.3;66.5;0;-3.32;67;0;-3.32;67.5;0;-3.41;68;0;-3.41;68.5;0;-3.34;69;0;-3.44;69.5;0;-3.53;70;0;-3.54;70.5;0;-3.54;71;0;-3.56;71.5;0;-3.57;72;0;-3.57;72.5;0;-3.59;73;0;-3.63;73.5;0;-3.61;74;0;-3.65;74.5;0;-3.61;75;0;-3.66;75.25;0;-3.67;75.5;0;-3.68;76.014;0;-3.97;76.545;0;-4.27;78.37;0;-5.3;83.37;0;-5.3;;;;;;;;;;;;;;;;;;;;;;;;;;;;;;;;;;;;;;;;;;;;;;;;;;;;;;;;;;;;;;;;;;;;;;;;;;;;;;;;;;;;;;;;;;;;;;;;;;;;;;;;;;;;;;;;;;;;;;;;;;;;;;;;;;;;;;;;;;;;;;;;;;;;;;;;;;;;;;;;;;;;;;;;</t>
  </si>
  <si>
    <t>028_042_00028;35.5;0;50;0;0;-2.18;1.5;0;-2.27;6.5;0;-2.15;11.5;0;-2.11;16.5;0;-1.88;21.5;0;-1.72;26.5;0;-1.56;27.936;0;-1.27;31.5;0;-0.55;32;0;-0.32;32.5;0;-0.23;33;0;-0.14;33.5;0;-0.18;34;0;-0.25;34.5;0;-0.35;35;0;-0.36;35.5;0;-0.39;36;0;-0.48;36.5;0;-0.58;37;0;-0.72;37.5;0;-0.87;38;0;-1.03;38.5;0;-1.26;38.758;0;-1.374;39;0;-1.48;39.244;0;-1.602;46.95;0;-1.602;47;0;-1.6;47.5;0;-1.6;48;0;-1.6;48.5;0;-1.58;49;0;-1.59;49.5;0;-1.59;50;0;-1.59;50.5;0;-1.59;51;0;-1.59;51.5;0;-1.59;52;0;-1.59;52.5;0;-1.62;53;0;-1.61;53.5;0;-1.59;54;0;-1.59;54.5;0;-1.62;55;0;-1.61;55.5;0;-1.64;56;0;-1.6;56.5;0;-1.61;57;0;-1.6;57.5;0;-1.6;58;0;-1.6;58.5;0;-1.58;59;0;-1.59;59.5;0;-1.61;60;0;-1.59;60.5;0;-1.62;61;0;-1.62;61.5;0;-1.62;62;0;-1.62;62.5;0;-1.64;63;0;-1.61;63.5;0;-1.63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</si>
  <si>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028_042_00029;28.5;0;51;0;0;-3.13;1.429;0;-3.05;5;0;-2.85;6.02;0;-2.65;7.041;0;-2.45;10;0;-1.87;16.692;0;-0.35;17;0;-0.28;17.5;0;-0.1;18;0;-0.07;18.5;0;-0.06;19;0;-0.07;19.5;0;-0.07;20;0;-0.06;20.5;0;-0.06;21;0;-0.06;21.5;0;-0.06;22;0;-0.03;22.5;0;-0.03;23;0;0;23.5;0;0.02;24;0;0.09;24.5;0;0.1;25;0;0.13;25.5;0;0.12;26;0;0.13;26.5;0;0.12;27;0;0.12;27.5;0;0.11;28;0;0.08;28.5;0;0.04;29;0;-0.09;29.5;0;-0.35;30;0;-0.55;30.5;0;-0.62;31;0;-0.68;31.378;0;-0.824;31.5;0;-0.87;31.902;0;-0.91;32;0;-0.92;32.081;0;-0.939;32.5;0;-1.04;33;0;-1.16;33.424;0;-1.16;33.5;0;-1.16;33.592;0;-1.188;34;0;-1.31;34.5;0;-1.35;35;0;-1.48;35.5;0;-1.56;36;0;-1.7;36.5;0;-1.87;37;0;-1.96;37.5;0;-2.07;38;0;-2.23;38.5;0;-2.32;39;0;-2.41;39.5;0;-2.56;40;0;-2.56;40.5;0;-2.64;41;0;-2.67;41.5;0;-2.7;42;0;-2.7;42.5;0;-2.73;43;0;-2.77;43.5;0;-2.83;43.569;0;-2.83;44;0;-2.83;44.5;0;-2.94;45;0;-2.97;45.5;0;-3.1;45.913;0;-3.216;46;0;-3.24;46.5;0;-3.24;47;0;-3.42;47.5;0;-3.51;47.9;0;-3.63;48;0;-3.66;48.5;0;-3.74;49;0;-3.91;49.706;0;-4.38;51.082;0;-5.295;52.082;0;-5.295;53.472;0;-4.38;54.338;0;-3.81;54.578;0;-3.69;54.766;0;-3.63;55.078;0;-3.53;56.5;0;-3.45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</si>
  <si>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028_042_00030;12;0;53;0;0;-3;6;0;-3;6.5;0;-1.1;7;0;-1.14;7.5;0;-1.12;8;0;-1.14;8.5;0;-1.08;9;0;-1.1;9.5;0;-1.09;10;0;-1.1;10.5;0;-1.12;11;0;-1.24;11.5;0;-1.29;12;0;-1.29;12.5;0;-1.35;13;0;-1.53;13.5;0;-1.63;14;0;-1.75;14.5;0;-1.9;15;0;-2.03;15.5;0;-2.21;16;0;-2.29;16.5;0;-2.42;17;0;-2.65;17.5;0;-2.76;18;0;-2.96;18.5;0;-3.08;19;0;-3.19;19.5;0;-3.1;20;0;-3.32;20.5;0;-3.29;21;0;-3.28;21.5;0;-3.32;22;0;-3.38;22.5;0;-3.35;23;0;-3.39;23.5;0;-3.35;24;0;-3.38;24.5;0;-3.32;25;0;-3.34;25.5;0;-3.38;26;0;-3.38;26.5;0;-3.38;27;0;-3.41;27.5;0;-3.36;28;0;-3.34;28.5;0;-3.33;29;0;-3.36;29.5;0;-3.33;30;0;-3.26;30.5;0;-3.3;31;0;-3.3;31.5;0;-3.3;32;0;-3.31;32.5;0;-3.31;33;0;-3.32;33.5;0;-3.36;34;0;-3.36;34.5;0;-3.36;35;0;-3.36;35.5;0;-3.27;36;0;-3.25;36.5;0;-3.26;37;0;-3.23;37.5;0;-3.32;38;0;-3.34;38.5;0;-3.32;39;0;-3.33;39.5;0;-3.33;40;0;-3.38;40.5;0;-3.35;41;0;-3.33;41.5;0;-3.34;42;0;-3.32;42.5;0;-3.36;43;0;-3.35;43.5;0;-3.36;44;0;-3.34;44.5;0;-3.35;45;0;-3.36;45.5;0;-3.36;46;0;-3.35;46.5;0;-3.38;47;0;-3.32;47.5;0;-3.35;48;0;-3.37;48.5;0;-3.36;49;0;-3.33;49.5;0;-3.36;50;0;-3.36;50.5;0;-3.36;51;0;-3.37;51.5;0;-3.36;52;0;-3.34;52.5;0;-3.34;53;0;-3.37;53.5;0;-3.35;54;0;-3.33;54.5;0;-3.33;55;0;-3.32;55.5;0;-3.33;56;0;-3.28;56.5;0;-3.31;57;0;-3.41;57.5;0;-3.45;58;0;-3.42;58.5;0;-3.39;59;0;-3.43;59.5;0;-3.41;60;0;-3.38;;;;;;;;;;;;;;;;;;;;;;;;;;;;;;;;;;;;;;;;;;;;;;;;;;;;;;;;;;;;;;;;;;;;;;;;;;;;;;;;;;;;;;;;;;;;;;;;;;;;;;;;;;;;;;;;;;;;;;;;;;;;;;;;;;;;;;;;;;;;;;;;;;;;;;;;;;;;;;;;;;;;;;;;;;;;;;;;;;;;;;;;;;;;;;;;</t>
  </si>
  <si>
    <t>028_042_00031;11;0;9;0;0;-3;6;0;-3;6.5;0;-1.1;7;0;-1.14;7.5;0;-1.12;8;0;-1.14;8.5;0;-1.08;9;0;-1.1;9.5;0;-1.09;10;0;-1.1;10.5;0;-1.12;11;0;-1.24;11.5;0;-1.29;12;0;-1.29;12.5;0;-1.35;13;0;-1.53;13.5;0;-1.63;14;0;-1.75;14.5;0;-1.9;15;0;-2.03;15.5;0;-2.21;16;0;-2.29;16.5;0;-2.42;17;0;-2.65;17.5;0;-2.76;18;0;-2.96;18.5;0;-3.08;19;0;-3.19;19.5;0;-3.1;20;0;-3.32;20.5;0;-3.29;21;0;-3.28;21.5;0;-3.32;22;0;-3.38;22.5;0;-3.35;23;0;-3.39;23.5;0;-3.35;24;0;-3.38;24.5;0;-3.32;25;0;-3.34;25.5;0;-3.38;26;0;-3.38;26.5;0;-3.38;27;0;-3.41;27.5;0;-3.36;28;0;-3.34;28.5;0;-3.33;29;0;-3.36;29.5;0;-3.33;30;0;-3.26;30.5;0;-3.3;31;0;-3.3;31.5;0;-3.3;32;0;-3.31;32.5;0;-3.31;33;0;-3.32;33.5;0;-3.36;34;0;-3.36;34.5;0;-3.36;35;0;-3.36;35.5;0;-3.27;36;0;-3.25;36.5;0;-3.26;37;0;-3.23;37.5;0;-3.32;38;0;-3.34;38.5;0;-3.32;39;0;-3.33;39.5;0;-3.33;40;0;-3.38;40.5;0;-3.35;41;0;-3.33;41.5;0;-3.34;42;0;-3.32;42.5;0;-3.36;43;0;-3.35;43.5;0;-3.36;44;0;-3.34;44.5;0;-3.35;45;0;-3.36;45.5;0;-3.36;46;0;-3.35;46.5;0;-3.38;47;0;-3.32;47.5;0;-3.35;48;0;-3.37;48.5;0;-3.36;49;0;-3.33;49.5;0;-3.36;50;0;-3.36;50.5;0;-3.36;51;0;-3.37;51.5;0;-3.36;52;0;-3.34;52.5;0;-3.34;53;0;-3.37;53.5;0;-3.35;54;0;-3.33;54.5;0;-3.33;55;0;-3.32;55.5;0;-3.33;56;0;-3.28;56.5;0;-3.31;57;0;-3.41;57.5;0;-3.45;58;0;-3.42;58.5;0;-3.39;59;0;-3.43;59.5;0;-3.41;60;0;-3.38;;;;;;;;;;;;;;;;;;;;;;;;;;;;;;;;;;;;;;;;;;;;;;;;;;;;;;;;;;;;;;;;;;;;;;;;;;;;;;;;;;;;;;;;;;;;;;;;;;;;;;;;;;;;;;;;;;;;;;;;;;;;;;;;;;;;;;;;;;;;;;;;;;;;;;;;;;;;;;;;;;;;;;;;;;;;;;;;;;;;;;;;;;;;;;;;</t>
  </si>
  <si>
    <t>028_042_00032;19;0;63;0;0;-3.2;6.1;0;-3.2;8.85;0;-1.37;9;0;-1.27;9.5;0;-1.14;10;0;-0.9;10.5;0;-0.83;11;0;-0.63;11.5;0;-0.75;12;0;-0.78;12.5;0;-0.75;13;0;-0.75;13.5;0;-0.7;14;0;-0.67;14.5;0;-0.67;15;0;-0.59;15.5;0;-0.58;16;0;-0.56;16.5;0;-0.43;17;0;-0.47;17.5;0;-0.45;18;0;-0.51;18.5;0;-0.55;19;0;-0.53;19.5;0;-0.67;20;0;-0.78;20.5;0;-0.89;21;0;-0.88;21.5;0;-0.92;22;0;-0.98;22.5;0;-1.01;23;0;-1.05;23.5;0;-1.14;24;0;-1.31;24.5;0;-1.46;25;0;-1.59;25.5;0;-1.78;25.586;0;-1.813;26;0;-1.97;26.5;0;-2.09;27;0;-2.21;27.5;0;-2.36;28;0;-2.45;28.5;0;-2.55;29;0;-2.73;29.5;0;-2.76;30;0;-2.79;30.5;0;-2.8;31;0;-2.88;31.5;0;-2.97;32;0;-3.03;32.5;0;-3.07;33;0;-3.07;33.5;0;-3.09;34;0;-3.12;34.5;0;-3.16;35;0;-3.2;35.5;0;-3.23;36;0;-3.24;36.5;0;-3.31;37;0;-3.3;37.5;0;-3.3;38;0;-3.29;38.5;0;-3.28;39;0;-3.33;39.5;0;-3.31;40;0;-3.26;40.5;0;-3.29;41;0;-3.28;41.5;0;-3.29;42;0;-3.34;42.5;0;-3.37;43;0;-3.37;43.5;0;-3.35;44;0;-3.42;44.5;0;-3.36;45;0;-3.42;45.428;0;-3.386;45.5;0;-3.38;46;0;-3.34;46.5;0;-3.46;46.56;0;-3.476;47;0;-3.59;47.5;0;-3.65;48;0;-3.59;48.5;0;-3.59;49;0;-3.66;49.5;0;-3.6;50;0;-3.85;50.5;0;-4.03;51.218;0;-4.51;52.7;0;-5.5;53.7;0;-5.5;54.986;0;-4.51;56;0;-3.73;56.5;0;-3.68;57;0;-3.59;57.5;0;-3.69;58;0;-3.74;58.5;0;-3.74;59;0;-3.77;59.5;0;-3.73;60;0;-3.78;60.5;0;-3.76;61;0;-3.77;;;;;;;;;;;;;;;;;;;;;;;;;;;;;;;;;;;;;;;;;;;;;;;;;;;;;;;;;;;;;;;;;;;;;;;;;;;;;;;;;;;;;;;;;;;;;;;;;;;;;;;;;;;;;;;;;;;;;;;;;;;;;;;;;;;;;;;;;;;;;;;;;;;;;;;;;;;;;;;;;;;;;;;;;;;;;;;;;;;;;;;;;;;;;;;;;;;;;;;;;;;;;;;</t>
  </si>
  <si>
    <t>028_042_00033;15.5;0;10;0;0;-3.4;4.31;0;-3.4;4.505;0;-3.27;7.35;0;-1.37;7.5;0;-1.27;8;0;-1.18;8.5;0;-1.04;9;0;-0.97;9.5;0;-0.94;10;0;-0.86;10.5;0;-0.86;11;0;-0.84;11.5;0;-0.76;12;0;-0.71;12.5;0;-0.69;13;0;-0.68;13.5;0;-0.71;14;0;-0.62;14.5;0;-0.71;15;0;-0.73;15.5;0;-0.75;16;0;-0.9;16.5;0;-0.97;17;0;-1.15;17.5;0;-1.27;18;0;-1.31;18.5;0;-1.32;19;0;-1.4;19.5;0;-1.44;20;0;-1.58;20.5;0;-1.7;21;0;-1.79;21.061;0;-1.822;21.5;0;-2.05;22;0;-2.23;22.5;0;-2.44;23;0;-2.69;23.5;0;-2.93;24;0;-2.92;24.5;0;-3.34;25;0;-3.41;25.5;0;-3.36;26;0;-3.36;26.5;0;-3.29;27;0;-3.26;27.5;0;-3.25;28;0;-3.27;28.5;0;-3.3;29;0;-3.31;29.5;0;-3.32;30;0;-3.34;30.5;0;-3.36;31;0;-3.37;31.5;0;-3.4;32;0;-3.41;32.5;0;-3.41;33;0;-3.43;33.5;0;-3.44;34;0;-3.44;34.5;0;-3.45;35;0;-3.46;35.5;0;-3.45;36;0;-3.47;36.5;0;-3.48;37;0;-3.49;37.5;0;-3.48;38;0;-3.47;38.5;0;-3.49;39;0;-3.46;39.5;0;-3.52;40;0;-3.5;40.5;0;-3.54;41;0;-3.66;41.5;0;-3.91;42;0;-3.91;42.5;0;-4.05;43;0;-4.34;43.25;0;-4.51;43.5;0;-4.68;44.73;0;-5.5;45.73;0;-5.5;46.34;0;-4.51;47;0;-3.44;48.5;0;-3.44;49;0;-3.43;49.5;0;-3.43;50;0;-3.43;50.5;0;-3.43;51;0;-3.43;51.5;0;-3.42;52;0;-3.45;52.5;0;-3.43;53;0;-3.43;53.5;0;-3.43;54;0;-3.43;54.5;0;-3.44;55;0;-3.42;55.5;0;-3.41;56;0;-3.43;56.5;0;-3.43;57;0;-3.41;57.5;0;-3.41;58;0;-3.44;58.5;0;-3.43;59;0;-3.42;59.5;0;-3.41;60;0;-3.42;;;;;;;;;;;;;;;;;;;;;;;;;;;;;;;;;;;;;;;;;;;;;;;;;;;;;;;;;;;;;;;;;;;;;;;;;;;;;;;;;;;;;;;;;;;;;;;;;;;;;;;;;;;;;;;;;;;;;;;;;;;;;;;;;;;;;;;;;;;;;;;;;;;;;;;;;;;;;;;;;;;;;;;;;;;;;;;;;;;;;;;;;;;;;;;;;;;;;;;;;</t>
  </si>
  <si>
    <t>028_042_00034;22;0;54;0;0;-3.4;5.123;0;-3.4;6.34;0;-2.6;8;0;-1.49;8.5;0;-1.38;9;0;-1.15;9.5;0;-1.08;10;0;-0.92;10.5;0;-0.88;11;0;-0.82;11.5;0;-0.73;12;0;-0.78;12.5;0;-0.62;13;0;-0.57;13.5;0;-0.55;14;0;-0.55;14.5;0;-0.45;15;0;-0.47;15.5;0;-0.47;16;0;-0.53;16.5;0;-0.49;17;0;-0.49;17.5;0;-0.49;18;0;-0.49;18.5;0;-0.47;19;0;-0.47;19.5;0;-0.45;20;0;-0.44;20.5;0;-0.39;21;0;-0.41;21.5;0;-0.43;22;0;-0.51;22.5;0;-0.71;23;0;-0.85;23.5;0;-0.98;24;0;-1.16;24.5;0;-1.27;25;0;-1.46;25.5;0;-1.61;26;0;-1.74;26.5;0;-1.91;27;0;-2.14;27.5;0;-2.23;28;0;-2.42;28.5;0;-2.69;29;0;-2.81;29.5;0;-2.99;30;0;-3.09;30.5;0;-3.23;31;0;-3.36;31.5;0;-3.42;32;0;-3.45;32.5;0;-3.51;33;0;-3.53;33.5;0;-3.51;34;0;-3.6;34.5;0;-3.61;35;0;-3.65;35.5;0;-3.64;36;0;-3.71;36.5;0;-3.66;37;0;-3.64;37.5;0;-3.69;38;0;-3.66;38.5;0;-3.7;39;0;-3.71;39.5;0;-3.68;40;0;-3.69;40.5;0;-3.74;41;0;-3.7;41.5;0;-3.73;42;0;-3.69;42.5;0;-3.73;43;0;-3.75;43.5;0;-3.75;44;0;-3.73;44.5;0;-3.85;45;0;-3.98;45.5;0;-4.05;46;0;-4.17;46.38;0;-4.36;46.5;0;-4.42;48.868;0;-6;53.57;0;-6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</si>
  <si>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028_042_00035;18;0;13;0;0;-3.23;7.419;0;-3.23;7.606;0;-3.1;8.28;0;-2.63;10;0;-1.48;10.5;0;-1.42;11;0;-1.36;11.5;0;-1.1;12;0;-1.01;12.5;0;-0.94;13;0;-0.84;13.5;0;-0.72;14;0;-0.73;14.5;0;-0.68;15;0;-0.63;15.5;0;-0.73;16;0;-0.75;16.5;0;-0.77;17;0;-0.77;17.5;0;-0.78;18;0;-0.8;18.5;0;-0.89;19;0;-0.94;19.5;0;-1;20;0;-1.07;20.5;0;-1.16;21;0;-1.46;21.5;0;-1.45;22;0;-1.57;22.5;0;-1.66;23;0;-1.69;23.5;0;-1.84;24;0;-2.01;24.5;0;-2.12;25;0;-2.18;25.5;0;-2.29;26;0;-2.29;26.5;0;-2.38;27;0;-2.49;27.5;0;-2.7;28;0;-2.85;28.5;0;-2.89;29;0;-3.01;29.5;0;-3.11;30;0;-3.23;30.5;0;-3.24;31;0;-3.29;31.5;0;-3.26;32;0;-3.32;32.5;0;-3.43;33;0;-3.4;33.5;0;-3.44;34;0;-3.48;34.5;0;-3.56;35;0;-3.56;35.5;0;-3.57;36;0;-3.56;36.5;0;-3.64;37;0;-3.7;37.5;0;-3.7;38;0;-3.75;38.33;0;-3.97;39.23;0;-4.57;39.68;0;-4.87;39.873;0;-5;40.873;0;-5;41.052;0;-4.87;41.502;0;-4.57;42.402;0;-3.97;42.912;0;-3.63;44.5;0;-3.57;45;0;-3.59;45.5;0;-3.58;46;0;-3.56;46.5;0;-3.56;47;0;-3.57;47.5;0;-3.55;48;0;-3.54;48.5;0;-3.6;49;0;-3.54;49.5;0;-3.54;50;0;-3.53;50.5;0;-3.53;51;0;-3.52;51.5;0;-3.52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</si>
  <si>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028_042_00036;15;0;14;0;0;-2.73;3.411;0;-2.73;5.5;0;-1.37;6;0;-1.2;6.5;0;-1.05;7;0;-1.03;7.5;0;-1.03;8;0;-1.03;8.5;0;-1.02;9;0;-1.02;9.5;0;-1.06;10;0;-1.06;10.5;0;-1.06;11;0;-1.08;11.5;0;-1.05;12;0;-1.03;12.5;0;-1.03;13;0;-1;13.5;0;-1.05;14;0;-1.05;14.5;0;-1.09;15;0;-1.12;15.5;0;-1.19;16;0;-1.22;16.5;0;-1.34;17;0;-1.42;17.5;0;-1.56;18;0;-1.69;18.5;0;-1.81;19;0;-1.94;19.5;0;-2.07;20;0;-2.18;20.5;0;-2.24;21;0;-2.34;21.5;0;-2.37;22;0;-2.41;22.5;0;-2.41;23;0;-2.46;23.5;0;-2.52;24;0;-2.54;24.5;0;-2.61;25;0;-2.62;25.5;0;-2.61;26;0;-2.71;26.5;0;-2.7;27;0;-2.73;27.5;0;-2.75;28;0;-2.79;28.5;0;-2.84;29;0;-2.93;29.5;0;-2.98;30;0;-3.04;30.5;0;-3.1;31;0;-3.18;31.5;0;-3.23;32;0;-3.26;32.5;0;-3.29;33;0;-3.34;33.5;0;-3.43;34;0;-3.5;34.5;0;-3.59;35;0;-3.62;35.5;0;-3.64;36;0;-3.65;36.5;0;-3.7;37;0;-3.74;37.5;0;-3.8;38;0;-3.83;38.5;0;-3.86;39;0;-3.85;39.5;0;-3.89;40;0;-3.87;40.5;0;-3.89;41;0;-3.9;41.5;0;-3.92;42;0;-3.91;42.5;0;-3.91;43;0;-3.87;43.5;0;-3.92;44;0;-3.92;44.5;0;-3.95;45;0;-3.96;45.125;0;-3.97;45.5;0;-4;46.357;0;-4.57;46.808;0;-4.87;47.086;0;-5;48.085;0;-5;48.363;0;-4.87;48.843;0;-4.57;49.755;0;-4;49.862;0;-3.97;50.255;0;-3.874;52;0;-3.76;52.5;0;-3.76;53;0;-3.73;53.5;0;-3.7;54;0;-3.68;54.5;0;-3.67;55;0;-3.66;55.5;0;-3.66;56;0;-3.65;56.5;0;-3.64;57;0;-3.66;57.5;0;-3.65;58;0;-3.64;58.5;0;-3.66;59;0;-3.68;59.5;0;-3.66;60;0;-3.67;60.5;0;-3.65;61;0;-3.66;61.5;0;-3.66;62;0;-3.65;62.5;0;-3.65;63;0;-3.65;63.5;0;-3.65;;;;;;;;;;;;;;;;;;;;;;;;;;;;;;;;;;;;;;;;;;;;;;;;;;;;;;;;;;;;;;;;;;;;;;;;;;;;;;;;;;;;;;;;;;;;;;;;;;;;;;;;;;;;;;;;;;;;;;;;;;;;;;;;;;;;;;;;;;;;;;;;;;;;;;;;;;;;;;;;;;;;;;;;;;;</t>
  </si>
  <si>
    <t>028_042_00037;17.5;0;56;0;0;-2.73;2.041;0;-2.73;3;0;-2.1;3.5;0;-1.9;4;0;-1.83;4.5;0;-1.74;5;0;-1.53;5.5;0;-1.49;6;0;-1.41;6.5;0;-1.34;7;0;-1.26;7.5;0;-1.18;8;0;-1.12;8.5;0;-1.04;9;0;-0.93;9.5;0;-0.87;10;0;-0.77;10.5;0;-0.67;11;0;-0.6;11.5;0;-0.53;12;0;-0.46;12.5;0;-0.38;13;0;-0.43;13.5;0;-0.56;14;0;-0.55;14.5;0;-0.49;15;0;-0.55;15.5;0;-0.62;16;0;-0.61;16.5;0;-0.57;17;0;-0.6;17.5;0;-0.73;18;0;-0.8;18.5;0;-0.88;19;0;-0.96;19.5;0;-1.11;20;0;-1.36;20.5;0;-1.5;21;0;-1.66;21.5;0;-1.77;22;0;-1.93;22.5;0;-2.01;23;0;-2.15;23.5;0;-2.21;24;0;-2.28;24.5;0;-2.35;25;0;-2.39;25.5;0;-2.44;26;0;-2.51;26.5;0;-2.56;27;0;-2.64;27.5;0;-2.68;28;0;-2.7;28.5;0;-2.71;29;0;-2.74;29.5;0;-2.79;30;0;-2.83;30.5;0;-2.88;31;0;-2.89;31.5;0;-2.94;32;0;-2.96;32.5;0;-3.01;33;0;-3.02;33.5;0;-3.05;34;0;-3.1;34.5;0;-3.14;35;0;-3.18;35.5;0;-3.23;36;0;-3.27;36.5;0;-3.33;37;0;-3.42;37.5;0;-3.54;38;0;-3.62;38.5;0;-3.66;38.667;0;-3.67;39;0;-3.69;39.5;0;-3.78;39.786;0;-3.97;40.237;0;-4.27;41.409;0;-5.05;42.409;0;-5.05;43.546;0;-4.27;43.983;0;-3.97;44.421;0;-3.67;45.5;0;-3.54;46;0;-3.53;46.5;0;-3.48;47;0;-3.48;47.5;0;-3.44;48;0;-3.38;48.5;0;-3.38;49;0;-3.38;49.5;0;-3.35;50;0;-3.35;50.5;0;-3.36;51;0;-3.36;51.5;0;-3.39;52;0;-3.39;52.5;0;-3.37;53;0;-3.36;53.5;0;-3.39;54;0;-3.39;54.5;0;-3.41;55;0;-3.39;55.5;0;-3.38;56;0;-3.39;56.5;0;-3.41;57;0;-3.44;57.5;0;-3.42;58;0;-3.41;;;;;;;;;;;;;;;;;;;;;;;;;;;;;;;;;;;;;;;;;;;;;;;;;;;;;;;;;;;;;;;;;;;;;;;;;;;;;;;;;;;;;;;;;;;;;;;;;;;;;;;;;;;;;;;;;;;;;;;;;;;;;;;;;;;;;;;;;;;;;;;;;;;;;;;;;;;;;;;;;;;;;;;;;;;;;;;;;;;;;;;;;;;;;;;;</t>
  </si>
  <si>
    <t>033_042_00012;31.532;0;74;0;0;-2.73;0.274;0;-2.862;1;0;-2.982;1.718;0;-3.055;2.43;0;-3.113;3.135;0;-3.217;3.854;0;-3.171;4.537;0;-3.33;5.064;0;-3.328;5.259;0;-3.327;5.986;0;-3.314;6.699;0;-3.284;7.424;0;-3.274;8.103;0;-3.263;8.826;0;-3.182;9.541;0;-3.184;10.253;0;-3.25;10.977;0;-3.146;11.7;0;-3.264;12.412;0;-3.122;13.118;0;-3.094;13.807;0;-3.134;14.52;0;-3.151;15.214;0;-3.05;15.639;0;-2.013;15.697;0;-1.732;15.93;0;-0.6;16.032;0;-0.101;16.532;0;-0.12;17.032;0;-0.12;17.532;0;-0.12;23.032;0;-0.06;23.532;0;-0.03;24.032;0;-0.03;24.532;0;-0.04;25.032;0;-0.04;25.532;0;-0.03;26.032;0;-0.02;26.532;0;-0.03;27.032;0;-0.05;27.532;0;-0.05;28.032;0;-0.08;28.532;0;-0.12;29.032;0;-0.13;29.532;0;-0.07;30.032;0;0.04;30.532;0;0.03;31.032;0;0.03;31.532;0;-0.06;32.032;0;-0.6;32.532;0;-1.01;33.032;0;-1.19;33.532;0;-1.61;34.622;0;-2.151;34.962;0;-2.32;43.532;0;-2.32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</si>
  <si>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00013;30.81;0;75;0;0;-2.467;0.704;0;-2.732;1.403;0;-2.941;2.129;0;-3.034;2.859;0;-3.027;3.577;0;-3.096;4.38;0;-3.129;5.056;0;-3.104;5.708;0;-3.201;5.795;0;-3.201;6.39;0;-3.202;7.043;0;-3.049;7.741;0;-2.938;8.444;0;-2.985;9.154;0;-2.897;9.845;0;-2.714;10.515;0;-2.699;11.183;0;-2.104;11.882;0;-1.653;12.593;0;-1.433;13.302;0;-1.124;13.993;0;-1.114;14.261;0;-0.885;14.81;0;-0.6;15.31;0;-0.1;15.81;0;-0.12;16.31;0;-0.12;16.81;0;-0.12;22.31;0;-0.06;22.81;0;-0.03;23.31;0;-0.03;23.81;0;-0.04;24.31;0;-0.04;24.81;0;-0.03;25.31;0;-0.02;25.81;0;-0.03;26.31;0;-0.05;26.81;0;-0.05;27.31;0;-0.08;27.81;0;-0.12;28.31;0;-0.13;28.81;0;-0.07;29.31;0;0.04;29.81;0;0.03;30.31;0;0.03;30.81;0;-0.06;31.31;0;-0.6;31.81;0;-1.01;32.31;0;-1.19;32.81;0;-1.61;33.31;0;-1.62;33.81;0;-1.8;34.31;0;-1.75;35.707;0;-2.217;37.421;0;-2.79;47.81;0;-2.79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</si>
  <si>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00017;19.81;0;105;0;0;-2.47;0.7;0;-2.73;1.4;0;-2.94;2.13;0;-3.03;2.86;0;-3.03;3.58;0;-3.1;4.38;0;-3.13;5.06;0;-3.1;5.71;0;-3.2;5.8;0;-3.2;6.39;0;-3.2;7.04;0;-3.05;7.74;0;-2.94;8.44;0;-2.99;9.15;0;-2.9;9.85;0;-2.71;10.52;0;-2.7;10.707;0;-2.53;11.042;0;-2.226;11.18;0;-2.1;11.88;0;-1.65;12.59;0;-1.43;13.3;0;-1.12;13.99;0;-1.11;14.26;0;-0.89;14.81;0;-0.6;15.31;0;-0.45;15.81;0;-0.44;16.31;0;-0.38;16.81;0;-0.31;17.31;0;-0.26;17.81;0;-0.1;18.31;0;-0.06;18.81;0;-0.07;19.31;0;-0.07;19.81;0;-0.14;20.31;0;-0.24;20.81;0;-0.35;21.164;0;-0.541;21.31;0;-0.62;21.81;0;-0.76;22.31;0;-0.97;22.81;0;-1.03;23.31;0;-1.23;23.81;0;-1.27;24.31;0;-1.26;24.81;0;-1.28;25.31;0;-1.32;25.81;0;-1.32;26.31;0;-1.34;26.81;0;-1.35;27.31;0;-1.32;27.81;0;-1.3;28.31;0;-1.32;28.81;0;-1.31;29.31;0;-1.28;29.81;0;-1.29;30.31;0;-1.28;30.81;0;-1.28;31.31;0;-1.3;32.561;0;-1.717;34.028;0;-2.206;35.78;0;-2.79;44.31;0;-2.79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</si>
  <si>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00018;16.81;0;76;0;0;-2.467;0.704;0;-2.732;1.403;0;-2.941;2.129;0;-3.034;2.859;0;-3.027;3.577;0;-3.096;4.38;0;-3.129;5.056;0;-3.104;5.708;0;-3.201;5.795;0;-3.201;6.39;0;-3.202;7.043;0;-3.049;7.741;0;-2.938;8.444;0;-2.985;9.154;0;-2.897;9.845;0;-2.714;10.515;0;-2.699;11.183;0;-2.104;11.528;0;-1.881;11.882;0;-1.653;12.593;0;-1.433;13.302;0;-1.124;13.81;0;-1.117;13.993;0;-1.114;14.261;0;-0.885;14.869;0;-0.482;15.31;0;0.46;15.81;0;0.41;16.31;0;0.31;16.81;0;0.22;17.31;0;0;17.81;0;-0.35;18.31;0;-0.47;18.81;0;-0.62;19.31;0;-1.07;19.81;0;-1.06;20.31;0;-1.07;20.81;0;-1.12;21.31;0;-1.13;21.81;0;-1.16;22.31;0;-1.17;22.81;0;-1.19;23.31;0;-1.21;23.81;0;-1.23;24.31;0;-1.22;24.81;0;-1.18;31.81;0;-1.12;32.31;0;-1.18;32.81;0;-1.18;33.31;0;-1.21;33.81;0;-1.19;34.31;0;-1.21;34.81;0;-1.2;35.31;0;-1.2;35.81;0;-1.21;36.31;0;-1.21;36.81;0;-1.22;37.31;0;-1.22;37.81;0;-1.22;38.31;0;-1.25;38.81;0;-1.24;39.31;0;-1.23;41.31;0;-1.32;41.81;0;-1.35;42.31;0;-1.34;42.81;0;-1.34;43.31;0;-1.35;43.81;0;-1.33;44.31;0;-1.31;44.81;0;-1.33;45.31;0;-1.33;45.81;0;-1.34;46.31;0;-1.36;46.81;0;-1.35;47.214;0;-1.551;48.338;0;-2.11;48.8;0;-2.34;55.81;0;-2.34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</si>
  <si>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00019;17.67;0;106;0;0;-2.467;0.704;0;-2.732;1.403;0;-2.941;2.129;0;-3.034;2.859;0;-3.027;3.577;0;-3.096;4.38;0;-3.129;5.056;0;-3.104;5.708;0;-3.201;5.795;0;-3.201;6.39;0;-3.202;7.043;0;-3.049;7.741;0;-2.938;8.444;0;-2.985;9.154;0;-2.897;9.845;0;-2.714;10.515;0;-2.699;11.183;0;-2.104;11.882;0;-1.653;12.593;0;-1.433;13.302;0;-1.124;13.993;0;-1.114;14.261;0;-0.885;14.81;0;-0.6;15.17;0;-0.451;16.19;0;-0.03;17.67;0;0.03;19.044;0;-0.395;20.97;0;-0.99;25.77;0;-1.25;34.27;0;-1.35;39.716;0;-1.369;42.66;0;-1.38;56.14;0;-1.58;61.34;0;-1.58;69.39;0;-1.53;69.89;0;-1.78;70.448;0;-2.059;71.31;0;-2.49;76.19;0;-2.49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</si>
  <si>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00020;11.69;0;71;0;0;-1.34;6.66;0;-1.34;8.73;0;-0.65;8.874;0;-0.563;9.19;0;-0.372;9.21;0;-0.36;10;0;0.03;11.69;0;0.12;13.538;0;-0.573;14.97;0;-1.11;17.505;0;-1.194;19.19;0;-1.25;20.516;0;-1.913;21.67;0;-2.49;35;0;-2.49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</si>
  <si>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00021;11.79;0;77;0;0;-2.34;4.74;0;-2.34;5.845;0;-1.898;7.859;0;-1.092;8.377;0;-0.885;9.09;0;-0.6;9.29;0;-0.498;9.89;0;-0.19;10;0;-0.15;11.79;0;-0.1;14.531;0;-0.849;15.403;0;-1.087;16.11;0;-1.28;21.86;0;-1.49;21.984;0;-1.614;22.61;0;-2.24;30;0;-2.24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</si>
  <si>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00022;11.79;0;78;0;0;-2.34;4.74;0;-2.34;5.845;0;-1.898;7.859;0;-1.092;8.377;0;-0.885;9.09;0;-0.6;9.29;0;-0.498;9.89;0;-0.19;10;0;-0.15;11.79;0;-0.1;14.531;0;-0.849;15.403;0;-1.087;16.11;0;-1.28;21.86;0;-1.49;30.34;0;-1.498;47.382;0;-1.532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</si>
  <si>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00023;17;0;72;0;0;-2.34;10.15;0;-2.34;14;0;-0.8;14.5;0;-0.6;15;0;-0.14;15.5;0;-0.2;16;0;-0.24;16.5;0;-0.29;17;0;-0.29;17.5;0;-0.44;18;0;-0.85;19.485;0;-1.44;30;0;-1.44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</si>
  <si>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00024;16.5;0;73;0;0;-2.34;4.002;0;-2.34;9;0;-0.34;9.5;0;-0.19;10;0;-0.07;10.5;0;-0.04;11;0;0;11.5;0;0.01;12;0;-0.01;12.5;0;-0.04;13;0;-0.02;13.5;0;0;14;0;-0.05;14.5;0;-0.05;15;0;-0.03;15.5;0;-0.09;16;0;-0.07;16.5;0;-0.13;17;0;-0.23;17.5;0;-0.37;18;0;-0.58;18.5;0;-0.91;19;0;-1.02;23.413;0;-2.49;35;0;-2.49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</si>
  <si>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00029;11.5;0;79;0;0;-2.23;3.699;0;-2.23;4.582;0;-1.935;6.52;0;-1.288;8.5;0;-0.627;9;0;-0.46;9.5;0;-0.31;10;0;-0.3;10.5;0;-0.22;11;0;-0.19;11.5;0;-0.24;12;0;-0.38;12.5;0;-0.56;13;0;-0.76;13.5;0;-0.9;14;0;-1.01;14.5;0;-1.17;15;0;-1.21;15.5;0;-1.25;16;0;-1.44;25;0;-1.462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</si>
  <si>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00030;18;0;3;0;0;-2.23;10.271;0;-2.23;13.556;0;-1.137;15;0;-0.656;15.5;0;-0.49;16;0;-0.33;16.5;0;-0.19;17;0;-0.06;17.5;0;-0.06;18;0;-0.07;18.5;0;-0.17;19;0;-0.26;19.5;0;-0.36;20;0;-0.42;20.5;0;-0.72;21;0;-0.9;21.5;0;-1.12;22;0;-1.17;22.5;0;-1.23;26.5;0;-1.2;27;0;-1.11;27.5;0;-0.99;28;0;-0.98;28.5;0;-1.01;29;0;-1.04;29.5;0;-1.04;30;0;-1.11;30.5;0;-1.12;31;0;-1.12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</si>
  <si>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00031;18;0;80;0;0;-2.23;10.271;0;-2.23;13.556;0;-1.137;15;0;-0.656;15.5;0;-0.49;16;0;-0.33;16.5;0;-0.19;17;0;-0.06;17.5;0;-0.06;18;0;-0.07;18.5;0;-0.17;19;0;-0.26;19.5;0;-0.36;20;0;-0.42;20.5;0;-0.72;21;0;-0.9;21.5;0;-1.12;22;0;-1.17;22.5;0;-1.23;26.5;0;-1.2;27;0;-1.11;27.5;0;-0.99;28;0;-0.98;28.5;0;-1.01;29;0;-1.04;29.5;0;-1.04;30;0;-1.11;30.5;0;-1.12;31;0;-1.12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</si>
  <si>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033_042_00032;25.589;0;107;0;0;-3.388;0.677;0;-3.373;1.414;0;-3.312;2.359;0;-3.4;3.045;0;-3.272;3.734;0;-3.293;4.382;0;-3.168;5.096;0;-3.234;5.762;0;-3.266;6.427;0;-3.313;7.058;0;-3.1;7.716;0;-3.12;8.352;0;-3.051;8.987;0;-3.163;9.646;0;-3.026;10.296;0;-3.091;10.573;0;-3.027;10.94;0;-2.943;11.642;0;-2.947;14.5;0;-2.952;15.2;0;-3.028;15.888;0;-2.894;16.531;0;-2.901;17.19;0;-2.661;17.833;0;-2.408;18.502;0;-2.129;18.87;0;-1.978;20.485;0;-1.465;22.439;0;-0.844;22.579;0;-0.6;22.589;0;-0.4;23.089;0;-0.2;23.589;0;-0.2;24.089;0;-0.04;24.589;0;0.02;25.089;0;-0.05;25.589;0;-0.1;26.089;0;-0.19;26.589;0;-0.26;27.089;0;-0.32;27.589;0;-0.42;28.089;0;-0.56;28.589;0;-0.71;29.089;0;-0.9;29.589;0;-0.97;30.089;0;-1.09;30.589;0;-1.09;31.089;0;-1.16;31.589;0;-1.18;32.089;0;-1.24;32.589;0;-1.26;33.089;0;-1.28;33.589;0;-1.27;34.089;0;-1.27;34.589;0;-1.28;35.089;0;-1.3;35.589;0;-1.31;36.089;0;-1.4;36.589;0;-1.41;37.089;0;-1.45;37.589;0;-1.35;38.089;0;-1.46;38.589;0;-1.61;38.997;0;-1.822;39.539;0;-2.09;53.089;0;-2.09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</si>
  <si>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00007;6.5;0;3;0;0;-1.8;3.5;0;-1.644;4.5;0;-1.6;5;0;-0.26;5.5;0;-0.14;6;0;-0.09;6.5;0;-0.18;7;0;-0.31;7.5;0;-0.31;8;0;-0.63;8.5;0;-0.8;9;0;-0.81;9.5;0;-1.14;10;0;-1.25;10.5;0;-1.23;11;0;-1.23;11.5;0;-1.24;12;0;-1.25;12.5;0;-1.21;13;0;-1.32;13.5;0;-1.42;14;0;-1.4;14.5;0;-1.42;15;0;-1.45;15.5;0;-1.46;16;0;-1.49;16.5;0;-1.55;17;0;-1.62;17.5;0;-1.52;18;0;-1.6;18.5;0;-1.59;19;0;-1.66;19.5;0;-1.71;20;0;-1.74;20.452;0;-1.93;20.5;0;-1.95;21;0;-2.1;21.5;0;-2.34;22;0;-2.57;22.8;0;-3.08;23.76;0;-3.08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</si>
  <si>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00024;13.5;0;0;0;0;-2.3;8.4;0;-1.9;10.5;0;-1.118;10.737;0;-1.03;11.812;0;-0.63;12;0;-0.56;12.5;0;-0.39;13;0;-0.29;13.5;0;-0.28;14;0;-0.37;14.5;0;-0.48;15;0;-0.63;15.5;0;-0.73;16;0;-0.91;16.147;0;-0.942;16.5;0;-1.02;17;0;-1.08;17.5;0;-1.11;18;0;-1.17;18.243;0;-1.189;18.5;0;-1.21;19;0;-1.22;19.5;0;-1.28;20;0;-1.32;20.5;0;-1.38;21;0;-1.42;21.5;0;-1.48;22;0;-1.59;22.5;0;-1.59;22.959;0;-1.746;23;0;-1.76;23.019;0;-1.772;23.5;0;-2.09;23.789;0;-2.31;24.828;0;-3.075;26.18;0;-3.075;32;0;-3.075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</si>
  <si>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00025;13.5;0;1;0;0;-2.3;8.4;0;-1.9;10.5;0;-1.118;10.737;0;-1.03;11.812;0;-0.63;12;0;-0.56;12.5;0;-0.39;13;0;-0.29;13.5;0;-0.28;14;0;-0.37;14.5;0;-0.48;15;0;-0.63;15.5;0;-0.73;16;0;-0.91;16.147;0;-0.942;16.5;0;-1.02;17;0;-1.08;17.5;0;-1.11;18;0;-1.17;18.243;0;-1.189;18.5;0;-1.21;19;0;-1.22;19.5;0;-1.28;20;0;-1.32;20.5;0;-1.38;21;0;-1.42;21.5;0;-1.48;22;0;-1.59;22.5;0;-1.59;22.959;0;-1.746;23;0;-1.76;23.019;0;-1.772;23.5;0;-2.09;23.789;0;-2.31;24.828;0;-3.075;26.18;0;-3.075;32;0;-3.075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</si>
  <si>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00026;8;0;23;0;0;-2.3;2.4;0;-2.3;4.308;0;-1.02;4.904;0;-0.62;5;0;-0.556;5.5;0;-0.22;6;0;-0.18;6.5;0;-0.18;7;0;-0.18;7.5;0;-0.22;8;0;-0.21;8.5;0;-0.38;9;0;-0.44;9.5;0;-0.57;9.812;0;-0.62;10;0;-0.65;10.5;0;-0.64;11;0;-0.67;11.5;0;-0.65;12;0;-0.66;12.5;0;-0.66;13;0;-0.66;13.5;0;-0.65;14;0;-0.7;14.5;0;-0.66;15;0;-0.67;15.5;0;-0.74;16;0;-0.87;16.357;0;-1.02;16.5;0;-1.08;17;0;-1.21;21.034;0;-1.65;23.764;0;-1.65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</si>
  <si>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00027;10.5;0;37;0;0;-2.3;6;0;-1.6;6.5;0;-0.13;7;0;-0.12;7.5;0;-0.12;8;0;-0.13;8.5;0;-0.12;9;0;-0.12;9.5;0;-0.16;10;0;-0.19;10.5;0;-0.22;11;0;-0.54;11.154;0;-0.62;11.5;0;-0.8;12;0;-0.82;12.345;0;-1.02;12.5;0;-1.11;13;0;-1.24;13.5;0;-1.29;14;0;-1.34;14.5;0;-1.34;15;0;-1.39;15.5;0;-1.36;16;0;-1.38;16.5;0;-1.34;17;0;-1.28;17.5;0;-1.35;18;0;-1.34;18.5;0;-1.37;19;0;-1.41;19.5;0;-1.45;20;0;-1.5;20.5;0;-1.5;21;0;-1.49;21.5;0;-1.52;22;0;-1.55;25;0;-1.67;25.5;0;-1.72;26;0;-1.65;26.5;0;-1.62;27;0;-1.64;27.5;0;-1.61;28;0;-1.67;28.5;0;-1.69;29;0;-1.69;29.5;0;-1.69;30;0;-1.7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</si>
  <si>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00028;8;0;24;0;0;-2.3;2.4;0;-2.3;4.308;0;-1.02;4.904;0;-0.62;5;0;-0.556;5.5;0;-0.22;6;0;-0.18;6.5;0;-0.18;7;0;-0.18;7.5;0;-0.22;8;0;-0.21;8.5;0;-0.38;9;0;-0.44;9.5;0;-0.57;9.812;0;-0.62;10;0;-0.65;10.5;0;-0.64;11;0;-0.67;11.5;0;-0.65;12;0;-0.66;12.5;0;-0.66;13;0;-0.66;13.5;0;-0.65;14;0;-0.7;14.5;0;-0.66;15;0;-0.67;15.5;0;-0.74;16;0;-0.87;16.357;0;-1.02;16.5;0;-1.08;17;0;-1.21;21.034;0;-1.65;23.764;0;-1.65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</si>
  <si>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00029;5;0;2;0;0;-1.8;2;0;-1.64;2.5;0;-1.6;3;0;-0.48;3.5;0;-0.41;4;0;-0.29;4.5;0;-0.27;5;0;-0.31;5.5;0;-0.47;6;0;-0.59;6.5;0;-0.88;7;0;-1.07;7.5;0;-1.17;8;0;-1.29;8.5;0;-1.42;9;0;-1.48;9.5;0;-1.48;10;0;-1.52;10.5;0;-1.55;10.955;0;-1.577;11;0;-1.58;11.5;0;-1.63;12;0;-1.64;12.5;0;-1.67;13;0;-1.64;13.5;0;-1.63;14;0;-1.59;14.5;0;-1.59;15;0;-1.59;15.5;0;-1.57;16;0;-1.56;16.5;0;-1.56;17;0;-1.58;17.5;0;-1.53;18;0;-1.32;18.5;0;-1.45;19;0;-1.46;19.5;0;-1.49;20;0;-1.43;20.5;0;-1.38;21;0;-1.35;21.5;0;-1.38;22;0;-1.33;22.5;0;-1.35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</si>
  <si>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00030;6;0;14;0;0;-2;2.2;0;-2;3;0;-1.732;3.723;0;-1.49;4.5;0;-1.23;5;0;-1.07;5.5;0;-0.82;6;0;-0.82;6.5;0;-0.92;7;0;-1.1;7.5;0;-1.27;8;0;-1.31;8.5;0;-1.39;9;0;-1.4;9.5;0;-1.46;10;0;-1.6;10.5;0;-1.57;11;0;-1.72;11.5;0;-1.76;12;0;-1.86;12.5;0;-1.94;13;0;-1.97;13.5;0;-1.95;14;0;-1.95;14.5;0;-1.92;15;0;-1.92;15.5;0;-1.93;16;0;-1.93;16.5;0;-1.92;17;0;-1.96;17.5;0;-2.14;17.731;0;-2.2;18;0;-2.27;19.21;0;-3.08;20.21;0;-3.08;21.42;0;-2.27;21.689;0;-2.2;25;0;-2.14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</si>
  <si>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00031;9;0;4;0;0;-2;4;0;-2;5.5;0;-1.49;6;0;-1.32;6.5;0;-1.11;7;0;-0.97;7.5;0;-0.82;8;0;-0.66;8.5;0;-0.6;9;0;-0.63;9.5;0;-0.74;10;0;-0.84;10.5;0;-0.88;11;0;-1.08;11.5;0;-1.2;12;0;-1.29;12.5;0;-1.35;13;0;-1.53;13.5;0;-1.6;14;0;-1.79;14.05;0;-1.8;14.5;0;-1.89;15;0;-1.96;15.5;0;-2.07;16;0;-2.18;16.5;0;-2.2;25;0;-2.2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</si>
  <si>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00032;10.5;0;5;0;0;-2.267;7.5;0;-2.267;8.5;0;-2.267;9;0;-0.17;9.5;0;-0.1;10;0;-0.14;10.5;0;-0.15;11;0;-0.25;11.5;0;-0.34;11.861;0;-0.567;12;0;-0.667;12.5;0;-0.807;13;0;-0.827;13.043;0;-0.867;13.5;0;-1.287;14;0;-1.367;14.5;0;-1.347;15;0;-1.377;15.5;0;-1.377;15.846;0;-1.418;16;0;-1.437;16.018;0;-1.44;16.5;0;-1.517;16.607;0;-1.515;17;0;-1.507;17.5;0;-1.627;25;0;-1.627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</si>
  <si>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00033;10.5;0;40;0;0;-2;1;0;-1.94;6;0;-1.4;7.191;0;-0.9;7.5;0;-0.77;7.905;0;-0.6;8;0;-0.56;9;0;-0.14;9.5;0;-0.1;10;0;-0.14;10.5;0;-0.15;11;0;-0.25;11.5;0;-0.34;11.861;0;-0.6;12;0;-0.7;12.5;0;-0.84;13;0;-0.86;13.043;0;-0.9;13.5;0;-1.32;14;0;-1.4;14.5;0;-1.38;15;0;-1.41;15.5;0;-1.41;16;0;-1.47;16.5;0;-1.55;17;0;-1.54;17.5;0;-1.66;17.76;0;-1.79;25;0;-1.79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</si>
  <si>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00034;9.5;0;35;0;0;-2.3;2.606;0;-1.8;4.9;0;-1.36;6.5;0;-0.743;6.611;0;-0.7;7;0;-0.55;7.5;0;-0.37;8;0;-0.1;8.5;0;-0.01;9;0;-0.02;9.5;0;-0.02;10;0;-0.14;10.5;0;-0.29;11;0;-0.49;11.339;0;-0.7;11.5;0;-0.8;12;0;-0.97;12.5;0;-1.11;13;0;-1.35;13.5;0;-1.62;14;0;-1.74;14.5;0;-1.78;15;0;-1.78;15.5;0;-1.83;16;0;-1.87;16.46;0;-1.999;16.5;0;-2.01;25;0;-2.01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</si>
  <si>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00035;14.5;0;36;0;0;-3.23;5;0;-2.71;7.285;0;-1.8;10.048;0;-0.7;10.5;0;-0.52;11;0;-0.47;11.5;0;-0.35;12;0;-0.11;12.5;0;-0.13;13;0;-0.12;13.5;0;-0.13;14;0;-0.16;14.5;0;-0.24;15;0;-0.5;15.5;0;-0.62;15.643;0;-0.7;16;0;-0.9;16.5;0;-1.08;17;0;-1.21;17.5;0;-1.38;18;0;-1.51;18.5;0;-1.58;19;0;-1.71;19.5;0;-1.68;20;0;-1.68;20.5;0;-1.73;21;0;-1.8;21.5;0;-1.94;21.917;0;-1.998;22;0;-2.01;28;0;-2.01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</si>
  <si>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00036;14.5;0;39;0;0;-3.23;5;0;-2.71;7.285;0;-1.8;10.048;0;-0.7;10.5;0;-0.52;11;0;-0.47;11.5;0;-0.35;12;0;-0.11;12.5;0;-0.13;13;0;-0.12;13.5;0;-0.13;14;0;-0.16;14.5;0;-0.24;15;0;-0.5;15.5;0;-0.62;15.643;0;-0.7;16;0;-0.9;16.5;0;-1.08;17;0;-1.21;17.5;0;-1.38;18;0;-1.51;18.5;0;-1.58;19;0;-1.71;19.5;0;-1.68;20;0;-1.68;20.5;0;-1.73;21;0;-1.8;21.5;0;-1.94;21.917;0;-1.998;22;0;-2.01;28;0;-2.01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</si>
  <si>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00037;13;0;6;0;0;-2.6;2;0;-2.44;7.617;0;-0.85;8.5;0;-0.6;9;0;-0.56;9.162;0;-0.45;9.5;0;-0.22;10;0;-0.25;10.5;0;-0.32;11;0;-0.35;11.5;0;-0.08;12;0;-0.17;12.5;0;-0.17;13;0;-0.11;13.5;0;-0.27;13.846;0;-0.45;14;0;-0.53;14.5;0;-0.66;15;0;-0.86;15.5;0;-0.98;16;0;-1.26;16.229;0;-1.315;16.5;0;-1.38;17;0;-1.52;17.5;0;-1.67;18;0;-1.72;18.5;0;-1.7;19;0;-1.72;19.5;0;-1.89;20;0;-1.94;20.5;0;-1.94;21;0;-2.12;21.5;0;-2.23;22;0;-2.26;22.5;0;-2.44;22.643;0;-2.46;23;0;-2.51;23.543;0;-2.86;23.9;0;-3.09;26;0;-3.09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</si>
  <si>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00038;17;0;15;0;0;-1.8;12.5;0;-1.6;13;0;-0.5;13.5;0;-0.53;14;0;-0.47;14.5;0;-0.46;15;0;-0.35;15.5;0;-0.27;16;0;-0.33;16.5;0;-0.36;17;0;-0.35;17.685;0;-0.72;18;0;-0.89;18.5;0;-1.2;19;0;-1.37;19.5;0;-1.5;20;0;-1.75;20.5;0;-1.88;21;0;-1.88;21.682;0;-2.03;22;0;-2.1;22.5;0;-2.11;23;0;-2.17;23.5;0;-2.22;24;0;-2.2;24.5;0;-2.23;25;0;-2.22;25.5;0;-2.23;26.5;0;-2.23;28.8;0;-2.23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</si>
  <si>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00039;17;0;38;0;0;-1.8;12.5;0;-1.6;13;0;-0.5;13.5;0;-0.53;14;0;-0.47;14.5;0;-0.46;15;0;-0.35;15.5;0;-0.27;16;0;-0.33;16.5;0;-0.36;17;0;-0.35;17.685;0;-0.72;18;0;-0.89;18.5;0;-1.2;19;0;-1.37;19.5;0;-1.5;20;0;-1.75;20.5;0;-1.88;21;0;-1.88;21.682;0;-2.03;22;0;-2.1;22.5;0;-2.11;23;0;-2.17;23.5;0;-2.22;24;0;-2.2;24.5;0;-2.23;25;0;-2.22;25.5;0;-2.23;26.5;0;-2.23;28.8;0;-2.23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</si>
  <si>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034_042_00040;13.5;0;7;0;0;-2.3;6;0;-1.88;8.194;0;-1.03;9.226;0;-0.63;10;0;-0.33;10.5;0;-0.37;11;0;-0.37;11.5;0;-0.24;12;0;-0.14;12.5;0;-0.18;13;0;-0.15;13.5;0;-0.2;14;0;-0.4;14.46;0;-0.63;14.5;0;-0.65;15;0;-0.87;15.5;0;-1.08;16;0;-1.24;16.41;0;-1.363;16.5;0;-1.39;17;0;-1.56;18.787;0;-1.524;20.5;0;-1.49;21;0;-1.63;21.5;0;-1.45;22;0;-1.43;22.5;0;-1.54;22.886;0;-1.802;23;0;-1.88;23.5;0;-1.84;24;0;-1.92;24.908;0;-2.31;26.7;0;-3.08;30;0;-3.08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</si>
  <si>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00004;21,000;0,000;9;0,000;0,000;-4,500;10,500;0,000;-4,500;11,000;0,000;0,020;11,500;0,000;0,020;12,000;0,000;0,100;12,500;0,000;0,080;13,000;0,000;0,080;13,500;0,000;0,140;14,500;0,000;0,130;15,000;0,000;0,040;15,500;0,000;0,020;16,000;0,000;0,010;16,500;0,000;0,010;17,000;0,000;0,000;17,500;0,000;-0,040;18,000;0,000;-0,020;18,500;0,000;-0,010;19,000;0,000;-0,040;19,500;0,000;-0,060;20,000;0,000;-0,050;20,500;0,000;-0,100;21,000;0,000;-0,110;21,500;0,000;-0,300;22,000;0,000;-0,500;22,231;0,000;-0,620;22,500;0,000;-0,760;23,000;0,000;-1,160;23,500;0,000;-1,340;24,000;0,000;-1,970;25,000;0,000;-3,470;25,500;0,000;-3,470;26,500;0,000;-2,010;27,000;0,000;-1,680;27,500;0,000;-1,530;28,000;0,000;-1,460;28,500;0,000;-1,380;29,000;0,000;-1,350;29,500;0,000;-1,330;30,000;0,000;-1,340;30,500;0,000;-1,380;31,000;0,000;-1,350;31,500;0,000;-1,350;32,000;0,000;-1,380;32,500;0,000;-1,390;33,000;0,000;-1,370;33,500;0,000;-1,390;34,000;0,000;-1,380;34,500;0,000;-1,370;35,000;0,000;-1,380;35,500;0,000;-1,340;36,000;0,000;-1,360;36,500;0,000;-1,360;37,000;0,000;-1,390;37,500;0,000;-1,380;38,000;0,000;-1,380;38,500;0,000;-1,360;39,000;0,000;-1,370;39,500;0,000;-1,380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</si>
  <si>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00009;7.5;0;92;0;0;-2;4.5;0;-2;5;0;-2;5.5;0;-0.29;6;0;-0.16;6.5;0;-0.08;7;0;-0.11;7.5;0;-0.16;8;0;-0.33;8.5;0;-0.59;9;0;-0.78;9.5;0;-1.01;10;0;-1.16;10.5;0;-1.36;11;0;-1.59;11.25;0;-1.63;11.5;0;-1.67;12;0;-1.91;12.5;0;-1.95;13;0;-2.11;13.355;0;-2.302;13.5;0;-2.38;14.3;0;-2.87;14.8;0;-2.87;15.5;0;-2.24;15.504;0;-2.239;16;0;-2.07;16.5;0;-1.92;17;0;-1.77;17.5;0;-1.66;18;0;-1.72;18.5;0;-1.73;19;0;-1.76;19.5;0;-1.79;20;0;-1.79;20.5;0;-1.85;21;0;-1.83;21.5;0;-1.85;22;0;-1.83;22.5;0;-1.84;23;0;-1.86;23.5;0;-1.85;24;0;-1.85;24.5;0;-1.87;25;0;-1.85;25.5;0;-1.88;26;0;-1.88;26.5;0;-1.88;27;0;-1.88;27.5;0;-1.87;28;0;-1.86;28.15;0;-1.866;28.5;0;-1.88;29.01;0;-1.84;29.5;0;-1.85;30;0;-1.87;30.5;0;-1.87;31;0;-1.88;31.5;0;-1.84;32;0;-1.85;32.5;0;-1.88;33;0;-1.89;33.5;0;-1.89;34;0;-1.89;34.5;0;-1.88;35;0;-1.85;35.5;0;-1.86;36;0;-1.86;36.5;0;-1.86;37;0;-1.86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</si>
  <si>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00010;14,500;0,000;7;0,000;0,000;-5,000;11,500;0,000;-5,000;12,000;0,000;-0,180;12,500;0,000;-0,120;13,000;0,000;-0,220;13,500;0,000;-0,230;14,000;0,000;-0,270;14,500;0,000;-0,260;15,000;0,000;-0,300;15,500;0,000;-0,350;16,000;0,000;-0,390;16,500;0,000;-0,440;17,000;0,000;-0,440;17,500;0,000;-0,500;18,000;0,000;-0,570;18,500;0,000;-0,670;19,000;0,000;-0,760;19,500;0,000;-0,760;20,000;0,000;-0,910;20,500;0,000;-1,150;21,000;0,000;-1,280;21,500;0,000;-1,410;22,000;0,000;-1,530;22,500;0,000;-1,590;22,750;0,000;-1,630;23,000;0,000;-1,670;23,500;0,000;-1,640;24,000;0,000;-1,650;24,500;0,000;-1,680;25,000;0,000;-1,650;25,500;0,000;-1,670;26,000;0,000;-1,650;26,500;0,000;-1,730;27,000;0,000;-1,790;27,500;0,000;-1,900;27,869;0,000;-2,173;28,000;0,000;-2,270;29,000;0,000;-3,020;29,500;0,000;-3,020;30,500;0,000;-2,210;30,751;0,000;-2,089;31,000;0,000;-1,970;31,500;0,000;-1,850;32,000;0,000;-1,810;32,500;0,000;-1,830;33,000;0,000;-1,880;33,500;0,000;-1,910;34,000;0,000;-1,900;34,500;0,000;-1,890;35,000;0,000;-1,920;35,500;0,000;-1,900;36,000;0,000;-1,870;36,500;0,000;-1,890;36,751;0,000;-1,915;37,000;0,000;-1,940;37,500;0,000;-1,950;38,000;0,000;-1,910;38,500;0,000;-1,920;39,000;0,000;-1,940;39,500;0,000;-1,950;40,000;0,000;-1,930;40,500;0,000;-1,910;41,000;0,000;-1,900;41,500;0,000;-1,890;42,000;0,000;-1,930;42,500;0,000;-1,880;43,000;0,000;-1,900;43,500;0,000;-1,930;44,000;0,000;-1,970;44,500;0,000;-1,910;45,000;0,000;-1,960;45,500;0,000;-1,870;46,000;0,000;-1,870;46,500;0,000;-1,830;47,000;0,000;-1,840;47,500;0,000;-1,840;48,000;0,000;-1,850;48,500;0,000;-1,830;49,000;0,000;-1,830;49,500;0,000;-1,830;50,000;0,000;-1,870;50,500;0,000;-1,840;51,000;0,000;-1,830;51,500;0,000;-1,810;52,000;0,000;-1,850;52,500;0,000;-1,800;53,000;0,000;-1,810;53,500;0,000;-1,860;54,000;0,000;-1,860;54,500;0,000;-1,820;55,000;0,000;-1,790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</si>
  <si>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00011;18,000;0,000;10;0,000;0,000;-4,300;13,500;0,000;-4,300;14,000;0,000;-0,210;14,500;0,000;-0,190;15,000;0,000;-0,230;15,500;0,000;-0,240;16,000;0,000;-0,240;16,500;0,000;-0,270;17,000;0,000;-0,230;17,500;0,000;-0,270;18,000;0,000;-0,190;20,000;0,000;-0,380;20,500;0,000;-0,500;21,000;0,000;-0,610;21,500;0,000;-0,870;21,846;0,000;-1,050;22,000;0,000;-1,130;22,500;0,000;-1,280;22,728;0,000;-1,417;23,000;0,000;-1,580;23,500;0,000;-1,790;24,000;0,000;-1,980;24,500;0,000;-2,380;24,780;0,000;-2,744;24,800;0,000;-2,770;25,300;0,000;-2,770;25,336;0,000;-2,701;25,500;0,000;-2,380;26,000;0,000;-2,080;26,500;0,000;-1,710;27,000;0,000;-1,590;27,500;0,000;-1,540;28,000;0,000;-1,510;28,500;0,000;-1,510;29,000;0,000;-1,460;29,500;0,000;-1,470;30,000;0,000;-1,500;30,500;0,000;-1,520;31,000;0,000;-1,520;31,500;0,000;-1,610;32,000;0,000;-1,510;32,500;0,000;-1,550;33,000;0,000;-1,580;33,500;0,000;-1,550;34,000;0,000;-1,550;34,500;0,000;-1,520;35,000;0,000;-1,550;35,500;0,000;-1,540;36,000;0,000;-1,510;36,500;0,000;-1,530;37,000;0,000;-1,520;37,500;0,000;-1,520;38,000;0,000;-1,550;38,500;0,000;-1,580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</si>
  <si>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00012;22.5;0;94;0;0;-4.3;3.5;0;-4.3;4;0;-0.18;4.5;0;0.04;5;0;0.06;5.5;0;0.03;6;0;-0.02;6.5;0;-0.03;7;0;-0.03;7.5;0;-0.05;8;0;-0.03;8.5;0;-0.04;9;0;-0.05;9.5;0;-0.03;10;0;-0.05;10.5;0;-0.06;11;0;-0.03;11.5;0;-0.05;12;0;-0.06;12.5;0;-0.07;13;0;-0.07;13.5;0;-0.07;14;0;-0.04;14.5;0;-0.09;15;0;-0.05;15.5;0;-0.05;16;0;-0.02;16.5;0;-0.07;17;0;-0.08;17.5;0;-0.05;18;0;-0.04;18.5;0;-0.04;19;0;-0.07;19.5;0;-0.04;20;0;-0.06;20.5;0;-0.08;21;0;-0.07;21.5;0;-0.09;22;0;-0.14;22.5;0;-0.15;23;0;-0.24;23.5;0;-0.34;24;0;-0.34;24.5;0;-0.42;25;0;-0.55;25.5;0;-0.73;26;0;-0.88;26.5;0;-0.98;27;0;-1.11;27.5;0;-1.41;28;0;-1.48;28.566;0;-2.21;29;0;-2.77;30;0;-2.77;30.483;0;-2.21;30.5;0;-2.19;31;0;-2.08;31.5;0;-2.07;32;0;-1.92;32.5;0;-1.91;33;0;-1.91;33.5;0;-1.91;34;0;-1.86;34.5;0;-1.97;35;0;-1.81;35.5;0;-1.72;36;0;-1.71;36.5;0;-1.7;37;0;-1.73;37.5;0;-1.68;38;0;-1.69;38.5;0;-1.68;39;0;-1.65;39.5;0;-1.61;40;0;-1.68;40.5;0;-1.61;41;0;-1.63;41.5;0;-1.57;42;0;-1.52;42.5;0;-1.57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</si>
  <si>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00013;23;0;2;0;0;-4.3;3.5;0;-4.3;4;0;-0.18;4.5;0;0.04;5;0;0.06;5.5;0;0.03;6;0;-0.02;6.5;0;-0.03;7;0;-0.03;7.5;0;-0.05;8;0;-0.03;8.5;0;-0.04;9;0;-0.05;9.5;0;-0.03;10;0;-0.05;10.5;0;-0.06;11;0;-0.03;11.5;0;-0.05;12;0;-0.06;12.5;0;-0.07;13;0;-0.07;13.5;0;-0.07;14;0;-0.04;14.5;0;-0.09;15;0;-0.05;15.5;0;-0.05;16;0;-0.02;16.5;0;-0.07;17;0;-0.08;17.5;0;-0.05;18;0;-0.04;18.5;0;-0.04;19;0;-0.07;19.5;0;-0.04;20;0;-0.06;20.5;0;-0.08;21;0;-0.07;21.5;0;-0.09;22;0;-0.14;22.5;0;-0.15;23;0;-0.24;23.5;0;-0.34;24;0;-0.34;24.5;0;-0.42;25;0;-0.55;25.5;0;-0.73;26;0;-0.88;26.5;0;-0.98;27;0;-1.11;27.5;0;-1.41;28;0;-1.48;28.566;0;-2.21;29;0;-2.77;30;0;-2.77;30.483;0;-2.21;30.5;0;-2.19;31;0;-2.08;31.5;0;-2.07;32;0;-1.92;32.5;0;-1.91;33;0;-1.91;33.5;0;-1.91;34;0;-1.86;34.5;0;-1.97;35;0;-1.81;35.5;0;-1.72;36;0;-1.71;36.5;0;-1.7;37;0;-1.73;37.5;0;-1.68;38;0;-1.69;38.5;0;-1.68;39;0;-1.65;39.5;0;-1.61;40;0;-1.68;40.5;0;-1.61;41;0;-1.63;41.5;0;-1.57;42;0;-1.52;42.5;0;-1.57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</si>
  <si>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00014;21,000;0,000;5;0,000;0,000;-4,500;10,500;0,000;-4,500;11,000;0,000;0,020;11,500;0,000;0,020;12,000;0,000;0,100;12,500;0,000;0,080;13,000;0,000;0,080;13,500;0,000;0,140;14,500;0,000;0,130;15,000;0,000;0,040;15,500;0,000;0,020;16,000;0,000;0,010;16,500;0,000;0,010;17,000;0,000;0,000;17,500;0,000;-0,040;18,000;0,000;-0,020;18,500;0,000;-0,010;19,000;0,000;-0,040;19,500;0,000;-0,060;20,000;0,000;-0,050;20,500;0,000;-0,100;21,000;0,000;-0,110;21,500;0,000;-0,300;22,000;0,000;-0,500;22,231;0,000;-0,620;22,500;0,000;-0,760;23,000;0,000;-1,160;23,500;0,000;-1,340;24,000;0,000;-1,970;25,000;0,000;-3,470;25,500;0,000;-3,470;26,500;0,000;-2,010;27,000;0,000;-1,680;27,500;0,000;-1,530;28,000;0,000;-1,460;28,500;0,000;-1,380;29,000;0,000;-1,350;29,500;0,000;-1,330;30,000;0,000;-1,340;30,500;0,000;-1,380;31,000;0,000;-1,350;31,500;0,000;-1,350;32,000;0,000;-1,380;32,500;0,000;-1,390;33,000;0,000;-1,370;33,500;0,000;-1,390;34,000;0,000;-1,380;34,500;0,000;-1,370;35,000;0,000;-1,380;35,500;0,000;-1,340;36,000;0,000;-1,360;36,500;0,000;-1,360;37,000;0,000;-1,390;37,500;0,000;-1,380;38,000;0,000;-1,380;38,500;0,000;-1,360;39,000;0,000;-1,370;39,500;0,000;-1,380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</si>
  <si>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00015;36,500;0,000;8;0,000;0,000;-4,500;11,000;0,000;-4,500;11,500;0,000;0,034;12,000;0,000;0,065;12,500;0,000;0,086;13,000;0,000;0,091;13,500;0,000;0,115;14,000;0,000;0,136;14,500;0,000;0,114;15,000;0,000;0,057;15,500;0,000;0,028;16,000;0,000;-0,031;16,500;0,000;-0,025;17,000;0,000;0,002;17,500;0,000;0,019;18,000;0,000;0,031;18,500;0,000;-0,068;19,000;0,000;-0,090;19,500;0,000;-0,134;20,000;0,000;-0,020;20,500;0,000;0,061;21,000;0,000;-0,055;21,500;0,000;-0,106;22,000;0,000;-0,089;22,500;0,000;-0,155;23,000;0,000;-0,099;23,500;0,000;-0,058;24,000;0,000;-0,064;24,500;0,000;-0,055;25,000;0,000;-0,048;26,000;0,000;-0,010;26,500;0,000;0,085;27,000;0,000;0,051;30,000;0,000;0,116;31,000;0,000;0,100;31,500;0,000;0,103;32,000;0,000;0,146;32,500;0,000;0,172;33,000;0,000;0,189;33,500;0,000;0,188;34,000;0,000;0,161;34,500;0,000;0,181;35,000;0,000;0,161;35,500;0,000;0,154;36,000;0,000;0,231;36,500;0,000;0,170;37,000;0,000;-0,173;37,500;0,000;-0,515;37,584;0,000;-0,620;39,514;0,000;-3,020;40,138;0,000;-3,020;41,976;0,000;-0,620;42,000;0,000;-0,589;42,500;0,000;-0,544;43,000;0,000;-0,503;43,500;0,000;-0,470;44,000;0,000;-0,480;44,500;0,000;-0,472;45,000;0,000;-0,439;45,500;0,000;-0,463;46,000;0,000;-0,447;46,500;0,000;-0,448;47,000;0,000;-0,475;47,500;0,000;-0,456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</si>
  <si>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00016;24;0;90;0;0;-2;2.9;0;-2;5.85;0;-0.82;6.85;0;-0.42;7;0;-0.36;7.5;0;-0.38;8;0;-0.34;8.5;0;-0.36;9;0;-0.35;9.5;0;-0.32;10;0;-0.32;10.5;0;-0.31;11;0;-0.35;11.5;0;-0.32;12;0;-0.3;12.5;0;-0.3;13;0;-0.29;13.5;0;-0.33;14;0;-0.31;14.5;0;-0.32;15;0;-0.28;15.5;0;-0.32;16;0;-0.33;16.5;0;-0.34;16.9;0;-0.42;17;0;-0.44;17.5;0;-0.82;18;0;-1.2;18.5;0;-1.2;18.927;0;-0.82;19.376;0;-0.42;19.5;0;-0.31;20;0;-0.16;20.5;0;-0.08;21;0;-0.03;21.5;0;0;22;0;0.01;22.5;0;-0.01;23;0;-0.01;23.5;0;-0.03;24;0;-0.02;24.5;0;-0.11;25;0;-0.3;25.231;0;-0.42;25.5;0;-0.56;26;0;-0.9;26.454;0;-1.3;26.5;0;-1.34;27;0;-1.91;28;0;-3.02;40;0;-3.02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</si>
  <si>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00017;7.5;0;108;0;0;-1.2;2;0;-1.2;3.118;0;-0.82;4.294;0;-0.42;4.5;0;-0.35;5;0;-0.18;5.5;0;-0.16;6;0;-0.13;6.5;0;-0.15;7;0;-0.13;7.5;0;-0.18;8;0;-0.23;8.5;0;-0.33;8.705;0;-0.42;9;0;-0.55;9.5;0;-0.85;9.659;0;-1.05;10;0;-1.48;10.5;0;-1.85;11;0;-2.15;11.8;0;-2.87;12;0;-2.87;12.5;0;-2.36;13;0;-2.15;13.5;0;-1.99;14;0;-1.66;14.5;0;-1.59;15;0;-1.47;15.5;0;-1.4;15.796;0;-1.353;16;0;-1.32;16.5;0;-1.22;17;0;-1.19;17.5;0;-1.16;18;0;-1.13;18.5;0;-1.03;19;0;-1.05;19.5;0;-0.99;20;0;-0.99;20.5;0;-1.01;21;0;-0.97;21.5;0;-0.93;22;0;-0.93;22.5;0;-0.92;23;0;-0.9;23.5;0;-0.94;24;0;-0.94;24.5;0;-0.96;25;0;-0.99;25.5;0;-0.99;26;0;-1.01;26.5;0;-1.04;27;0;-1.06;27.5;0;-1.08;28;0;-1.07;28.5;0;-1.11;29;0;-1.15;29.5;0;-1.16;30;0;-1.19;30.5;0;-1.2;31;0;-1.21;31.5;0;-1.25;32;0;-1.26;32.5;0;-1.16;33;0;-1.18;33.5;0;-1.15;34;0;-1.13;34.5;0;-1.14;35;0;-1.11;35.5;0;-1.1;36;0;-1.1;36.5;0;-1.08;37;0;-1.11;37.5;0;-1.09;38;0;-1.1;38.5;0;-1.12;39;0;-1.13;39.5;0;-1.16;40;0;-1.16;40.5;0;-1.12;41;0;-1.12;41.5;0;-1.12;42;0;-1.13;42.5;0;-1.16;43;0;-1.2;43.5;0;-1.17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</si>
  <si>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00018;14,500;0,000;6;0,000;0,000;-5,000;11,500;0,000;-5,000;12,000;0,000;-0,180;12,500;0,000;-0,120;13,000;0,000;-0,220;13,500;0,000;-0,230;14,000;0,000;-0,270;14,500;0,000;-0,260;15,000;0,000;-0,300;15,500;0,000;-0,350;16,000;0,000;-0,390;16,500;0,000;-0,440;17,000;0,000;-0,440;17,500;0,000;-0,500;18,000;0,000;-0,570;18,500;0,000;-0,670;19,000;0,000;-0,760;19,500;0,000;-0,760;20,000;0,000;-0,910;20,500;0,000;-1,150;21,000;0,000;-1,280;21,500;0,000;-1,410;22,000;0,000;-1,530;22,500;0,000;-1,590;22,750;0,000;-1,630;23,000;0,000;-1,670;23,500;0,000;-1,640;24,000;0,000;-1,650;24,500;0,000;-1,680;25,000;0,000;-1,650;25,500;0,000;-1,670;26,000;0,000;-1,650;26,500;0,000;-1,730;27,000;0,000;-1,790;27,500;0,000;-1,900;27,869;0,000;-2,173;28,000;0,000;-2,270;29,000;0,000;-3,020;29,500;0,000;-3,020;30,500;0,000;-2,210;30,751;0,000;-2,089;31,000;0,000;-1,970;31,500;0,000;-1,850;32,000;0,000;-1,810;32,500;0,000;-1,830;33,000;0,000;-1,880;33,500;0,000;-1,910;34,000;0,000;-1,900;34,500;0,000;-1,890;35,000;0,000;-1,920;35,500;0,000;-1,900;36,000;0,000;-1,870;36,500;0,000;-1,890;36,751;0,000;-1,915;37,000;0,000;-1,940;37,500;0,000;-1,950;38,000;0,000;-1,910;38,500;0,000;-1,920;39,000;0,000;-1,940;39,500;0,000;-1,950;40,000;0,000;-1,930;40,500;0,000;-1,910;41,000;0,000;-1,900;41,500;0,000;-1,890;42,000;0,000;-1,930;42,500;0,000;-1,880;43,000;0,000;-1,900;43,500;0,000;-1,930;44,000;0,000;-1,970;44,500;0,000;-1,910;45,000;0,000;-1,960;45,500;0,000;-1,870;46,000;0,000;-1,870;46,500;0,000;-1,830;47,000;0,000;-1,840;47,500;0,000;-1,840;48,000;0,000;-1,850;48,500;0,000;-1,830;49,000;0,000;-1,830;49,500;0,000;-1,830;50,000;0,000;-1,870;50,500;0,000;-1,840;51,000;0,000;-1,830;51,500;0,000;-1,810;52,000;0,000;-1,850;52,500;0,000;-1,800;53,000;0,000;-1,810;53,500;0,000;-1,860;54,000;0,000;-1,860;54,500;0,000;-1,820;55,000;0,000;-1,790;;;;;;;;;;;;;;;;;;;;;;;;;;;;;;;;;;;;;;;;;;;;;;;;;;;;;;;;;;;;;;;;;;;;;;;;;;;;;;;;;;;;;;;;;;;;;;;;;;;;;;;;;;;;;;;;;;;;;;;;;;;;;;;;;;;;;;;;;;;;;;;;;;;;;;;;;;;;;;;;;;;;;;;;;;;;;;;;;;;;;;;;;;;;;;;;;;;;;;;;;;;;;;;;;;;;;;;;;;;;;;;;;;;;;;;;;;;;;;;;;;;;;;;;;</t>
  </si>
  <si>
    <t>039_042_00019;7.5;0;106;0;0;-2;4.5;0;-2;5;0;-2;5.5;0;-0.29;6;0;-0.16;6.5;0;-0.08;7;0;-0.11;7.5;0;-0.16;8;0;-0.33;8.5;0;-0.59;9;0;-0.78;9.5;0;-1.01;10;0;-1.16;10.5;0;-1.36;11;0;-1.59;11.25;0;-1.63;11.5;0;-1.67;12;0;-1.91;12.5;0;-1.95;13;0;-2.11;13.355;0;-2.302;13.5;0;-2.38;14.3;0;-2.87;14.8;0;-2.87;15.5;0;-2.24;15.504;0;-2.239;16;0;-2.07;16.5;0;-1.92;17;0;-1.77;17.5;0;-1.66;18;0;-1.72;18.5;0;-1.73;19;0;-1.76;19.5;0;-1.79;20;0;-1.79;20.5;0;-1.85;21;0;-1.83;21.5;0;-1.85;22;0;-1.83;22.5;0;-1.84;23;0;-1.86;23.5;0;-1.85;24;0;-1.85;24.5;0;-1.87;25;0;-1.85;25.5;0;-1.88;26;0;-1.88;26.5;0;-1.88;27;0;-1.88;27.5;0;-1.87;28;0;-1.86;28.15;0;-1.866;28.5;0;-1.88;29.01;0;-1.84;29.5;0;-1.85;30;0;-1.87;30.5;0;-1.87;31;0;-1.88;31.5;0;-1.84;32;0;-1.85;32.5;0;-1.88;33;0;-1.89;33.5;0;-1.89;34;0;-1.89;34.5;0;-1.88;35;0;-1.85;35.5;0;-1.86;36;0;-1.86;36.5;0;-1.86;37;0;-1.86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</si>
  <si>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040_042_00007;18.5;0;14;0;0;-1.22;2.063;0;-2.68;7;0;-2.7;10;0;-1.22;10.5;0;-1.11;11;0;-1.04;11.5;0;-0.94;12;0;-0.9;12.5;0;-0.94;13;0;-0.95;13.5;0;-0.88;14;0;-0.85;14.5;0;-0.87;15;0;-0.84;15.5;0;-0.85;16;0;-0.84;16.5;0;-0.88;17;0;-0.89;17.5;0;-0.85;18;0;-0.87;18.5;0;-0.87;19;0;-0.92;19.5;0;-0.99;20;0;-1.04;20.5;0;-1.16;21;0;-1.24;21.5;0;-1.34;22;0;-1.42;22.5;0;-1.54;23;0;-1.63;23.5;0;-1.71;24;0;-1.83;24.5;0;-1.83;25;0;-1.96;25.5;0;-2.06;26;0;-2.16;26.5;0;-2.27;27;0;-2.34;27.5;0;-2.42;28;0;-2.49;28.5;0;-2.55;29;0;-2.58;29.5;0;-2.67;30;0;-2.72;30.5;0;-2.78;31;0;-2.83;31.5;0;-2.88;32;0;-2.93;32.5;0;-3;33;0;-3.05;33.5;0;-3.1;34;0;-3.17;34.5;0;-3.21;35;0;-3.28;35.5;0;-3.31;36;0;-3.38;36.5;0;-3.44;37;0;-3.51;37.5;0;-3.55;38;0;-3.61;38.5;0;-3.63;39;0;-3.69;39.5;0;-3.74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</si>
  <si>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040_042_00007;18.5;0;31;0;0;-1.22;2.063;0;-2.68;7;0;-2.7;10;0;-1.22;10.5;0;-1.11;11;0;-1.04;11.5;0;-0.94;12;0;-0.9;12.5;0;-0.94;13;0;-0.95;13.5;0;-0.88;14;0;-0.85;14.5;0;-0.87;15;0;-0.84;15.5;0;-0.85;16;0;-0.84;16.5;0;-0.88;17;0;-0.89;17.5;0;-0.85;18;0;-0.87;18.5;0;-0.87;19;0;-0.92;19.5;0;-0.99;20;0;-1.04;20.5;0;-1.16;21;0;-1.24;21.5;0;-1.34;22;0;-1.42;22.5;0;-1.54;23;0;-1.63;23.5;0;-1.71;24;0;-1.83;24.5;0;-1.83;25;0;-1.96;25.5;0;-2.06;26;0;-2.16;26.5;0;-2.27;27;0;-2.34;27.5;0;-2.42;28;0;-2.49;28.5;0;-2.55;29;0;-2.58;29.5;0;-2.67;30;0;-2.72;30.5;0;-2.78;31;0;-2.83;31.5;0;-2.88;32;0;-2.93;32.5;0;-3;33;0;-3.05;33.5;0;-3.1;34;0;-3.17;34.5;0;-3.21;35;0;-3.28;35.5;0;-3.31;36;0;-3.38;36.5;0;-3.44;37;0;-3.51;37.5;0;-3.55;38;0;-3.61;38.5;0;-3.63;39;0;-3.69;39.5;0;-3.74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</si>
  <si>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040_042_00008;18.5;0;15;0;0;-1.22;2.063;0;-2.68;7;0;-2.7;10;0;-1.22;10.5;0;-1.11;11;0;-1.04;11.5;0;-0.94;12;0;-0.9;12.5;0;-0.94;13;0;-0.95;13.5;0;-0.88;14;0;-0.85;14.5;0;-0.87;15;0;-0.84;15.5;0;-0.85;16;0;-0.84;16.5;0;-0.88;17;0;-0.89;17.5;0;-0.85;18;0;-0.87;18.5;0;-0.87;19;0;-0.92;19.5;0;-0.99;20;0;-1.04;20.5;0;-1.16;21;0;-1.24;21.5;0;-1.34;22;0;-1.42;22.5;0;-1.54;23;0;-1.63;23.5;0;-1.71;24;0;-1.83;24.5;0;-1.83;25;0;-1.96;25.5;0;-2.06;26;0;-2.16;26.5;0;-2.27;27;0;-2.34;27.5;0;-2.42;28;0;-2.49;28.5;0;-2.55;29;0;-2.58;29.5;0;-2.67;30;0;-2.72;30.5;0;-2.78;31;0;-2.83;31.5;0;-2.88;32;0;-2.93;32.5;0;-3;33;0;-3.05;33.5;0;-3.1;34;0;-3.17;34.5;0;-3.21;35;0;-3.28;35.5;0;-3.31;36;0;-3.38;36.5;0;-3.44;37;0;-3.51;37.5;0;-3.55;38;0;-3.61;38.5;0;-3.63;39;0;-3.69;39.5;0;-3.74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</si>
  <si>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040_042_00008;18.5;0;32;0;0;-1.22;2.063;0;-2.68;7;0;-2.7;10;0;-1.22;10.5;0;-1.11;11;0;-1.04;11.5;0;-0.94;12;0;-0.9;12.5;0;-0.94;13;0;-0.95;13.5;0;-0.88;14;0;-0.85;14.5;0;-0.87;15;0;-0.84;15.5;0;-0.85;16;0;-0.84;16.5;0;-0.88;17;0;-0.89;17.5;0;-0.85;18;0;-0.87;18.5;0;-0.87;19;0;-0.92;19.5;0;-0.99;20;0;-1.04;20.5;0;-1.16;21;0;-1.24;21.5;0;-1.34;22;0;-1.42;22.5;0;-1.54;23;0;-1.63;23.5;0;-1.71;24;0;-1.83;24.5;0;-1.83;25;0;-1.96;25.5;0;-2.06;26;0;-2.16;26.5;0;-2.27;27;0;-2.34;27.5;0;-2.42;28;0;-2.49;28.5;0;-2.55;29;0;-2.58;29.5;0;-2.67;30;0;-2.72;30.5;0;-2.78;31;0;-2.83;31.5;0;-2.88;32;0;-2.93;32.5;0;-3;33;0;-3.05;33.5;0;-3.1;34;0;-3.17;34.5;0;-3.21;35;0;-3.28;35.5;0;-3.31;36;0;-3.38;36.5;0;-3.44;37;0;-3.51;37.5;0;-3.55;38;0;-3.61;38.5;0;-3.63;39;0;-3.69;39.5;0;-3.74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</si>
  <si>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040_042_00012;19;0;20;0;0;-3.2;6.1;0;-3.2;8.85;0;-1.37;9;0;-1.27;9.5;0;-1.14;10;0;-0.9;10.5;0;-0.83;11;0;-0.63;11.5;0;-0.75;12;0;-0.78;12.5;0;-0.75;13;0;-0.75;13.5;0;-0.7;14;0;-0.67;14.5;0;-0.67;15;0;-0.59;15.5;0;-0.58;16;0;-0.56;16.5;0;-0.43;17;0;-0.47;17.5;0;-0.45;18;0;-0.51;18.5;0;-0.55;19;0;-0.53;19.5;0;-0.67;20;0;-0.78;20.5;0;-0.89;21;0;-0.88;21.5;0;-0.92;22;0;-0.98;22.5;0;-1.01;23;0;-1.05;23.5;0;-1.14;24;0;-1.31;24.5;0;-1.46;25;0;-1.59;25.5;0;-1.78;25.586;0;-1.813;26;0;-1.97;26.5;0;-2.09;27;0;-2.21;27.5;0;-2.36;28;0;-2.45;28.5;0;-2.55;29;0;-2.73;29.5;0;-2.76;30;0;-2.79;30.5;0;-2.8;31;0;-2.88;31.5;0;-2.97;32;0;-3.03;32.5;0;-3.07;33;0;-3.07;33.5;0;-3.09;34;0;-3.12;34.5;0;-3.16;35;0;-3.2;35.5;0;-3.23;36;0;-3.24;36.5;0;-3.31;37;0;-3.3;37.5;0;-3.3;38;0;-3.29;38.5;0;-3.28;39;0;-3.33;39.5;0;-3.31;40;0;-3.26;40.5;0;-3.29;41;0;-3.28;41.5;0;-3.29;42;0;-3.34;42.5;0;-3.37;43;0;-3.37;43.5;0;-3.35;44;0;-3.42;44.5;0;-3.36;45;0;-3.42;45.428;0;-3.386;45.5;0;-3.38;46;0;-3.34;46.5;0;-3.46;46.56;0;-3.476;47;0;-3.59;47.5;0;-3.65;48;0;-3.59;48.5;0;-3.59;49;0;-3.66;49.5;0;-3.6;50;0;-3.85;50.5;0;-4.03;51.218;0;-4.51;52.7;0;-5.5;53.7;0;-5.5;54.986;0;-4.51;56;0;-3.73;56.5;0;-3.68;57;0;-3.59;57.5;0;-3.69;58;0;-3.74;58.5;0;-3.74;59;0;-3.77;59.5;0;-3.73;60;0;-3.78;60.5;0;-3.76;61;0;-3.77;;;;;;;;;;;;;;;;;;;;;;;;;;;;;;;;;;;;;;;;;;;;;;;;;;;;;;;;;;;;;;;;;;;;;;;;;;;;;;;;;;;;;;;;;;;;;;;;;;;;;;;;;;;;;;;;;;;;;;;;;;;;;;;;;;;;;;;;;;;;;;;;;;;;;;;;;;;;;;;;;;;;;;;;;;;;;;;;;;;;;;;;;;;;;;;;;;;;;;;;;;;;;;;</t>
  </si>
  <si>
    <t>040_042_00012;19;0;3;0;0;-3.2;6.1;0;-3.2;8.85;0;-1.37;9;0;-1.27;9.5;0;-1.14;10;0;-0.9;10.5;0;-0.83;11;0;-0.63;11.5;0;-0.75;12;0;-0.78;12.5;0;-0.75;13;0;-0.75;13.5;0;-0.7;14;0;-0.67;14.5;0;-0.67;15;0;-0.59;15.5;0;-0.58;16;0;-0.56;16.5;0;-0.43;17;0;-0.47;17.5;0;-0.45;18;0;-0.51;18.5;0;-0.55;19;0;-0.53;19.5;0;-0.67;20;0;-0.78;20.5;0;-0.89;21;0;-0.88;21.5;0;-0.92;22;0;-0.98;22.5;0;-1.01;23;0;-1.05;23.5;0;-1.14;24;0;-1.31;24.5;0;-1.46;25;0;-1.59;25.5;0;-1.78;25.586;0;-1.813;26;0;-1.97;26.5;0;-2.09;27;0;-2.21;27.5;0;-2.36;28;0;-2.45;28.5;0;-2.55;29;0;-2.73;29.5;0;-2.76;30;0;-2.79;30.5;0;-2.8;31;0;-2.88;31.5;0;-2.97;32;0;-3.03;32.5;0;-3.07;33;0;-3.07;33.5;0;-3.09;34;0;-3.12;34.5;0;-3.16;35;0;-3.2;35.5;0;-3.23;36;0;-3.24;36.5;0;-3.31;37;0;-3.3;37.5;0;-3.3;38;0;-3.29;38.5;0;-3.28;39;0;-3.33;39.5;0;-3.31;40;0;-3.26;40.5;0;-3.29;41;0;-3.28;41.5;0;-3.29;42;0;-3.34;42.5;0;-3.37;43;0;-3.37;43.5;0;-3.35;44;0;-3.42;44.5;0;-3.36;45;0;-3.42;45.428;0;-3.386;45.5;0;-3.38;46;0;-3.34;46.5;0;-3.46;46.56;0;-3.476;47;0;-3.59;47.5;0;-3.65;48;0;-3.59;48.5;0;-3.59;49;0;-3.66;49.5;0;-3.6;50;0;-3.85;50.5;0;-4.03;51.218;0;-4.51;52.7;0;-5.5;53.7;0;-5.5;54.986;0;-4.51;56;0;-3.73;56.5;0;-3.68;57;0;-3.59;57.5;0;-3.69;58;0;-3.74;58.5;0;-3.74;59;0;-3.77;59.5;0;-3.73;60;0;-3.78;60.5;0;-3.76;61;0;-3.77;;;;;;;;;;;;;;;;;;;;;;;;;;;;;;;;;;;;;;;;;;;;;;;;;;;;;;;;;;;;;;;;;;;;;;;;;;;;;;;;;;;;;;;;;;;;;;;;;;;;;;;;;;;;;;;;;;;;;;;;;;;;;;;;;;;;;;;;;;;;;;;;;;;;;;;;;;;;;;;;;;;;;;;;;;;;;;;;;;;;;;;;;;;;;;;;;;;;;;;;;;;;;;;</t>
  </si>
  <si>
    <t>040_042_00024;24.881;0;13;0;0;-4.012;0.505;0;-4.061;1.005;0;-4.069;1.51;0;-4.134;2.014;0;-4.145;2.517;0;-4.103;3.021;0;-4.049;3.524;0;-3.986;4.028;0;-3.909;4.531;0;-3.842;5.036;0;-3.817;5.538;0;-3.786;6.043;0;-3.693;6.545;0;-3.593;7.048;0;-3.454;7.552;0;-3.256;8.181;0;-3.052;8.559;0;-2.798;9.062;0;-2.362;10.163;0;-1.82;10.671;0;-1.4;11.412;0;-1.17;11.91;0;-1;12.592;0;-1.02;12.651;0;-0.6;12.781;0;-0.35;12.981;0;-0.3;13.251;0;-0.21;14.875;0;-0.166;19.891;0;-0.14;20.451;0;-0.08;20.711;0;-0.08;21.821;0;-0.08;23.211;0;-0.13;24.881;0;-0.14;27.241;0;-1.56;29.251;0;-2.11;31.471;0;-2.48;34.921;0;-2.84;37.161;0;-3.12;40.381;0;-3.1;43.821;0;-3.11;47.871;0;-3.32;52.941;0;-3.89;55.611;0;-4.33;57.031;0;-4.74;57.971;0;-5.7;63.041;0;-5.7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</si>
  <si>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040_042_00024;24.881;0;30;0;0;-4.012;0.505;0;-4.061;1.005;0;-4.069;1.51;0;-4.134;2.014;0;-4.145;2.517;0;-4.103;3.021;0;-4.049;3.524;0;-3.986;4.028;0;-3.909;4.531;0;-3.842;5.036;0;-3.817;5.538;0;-3.786;6.043;0;-3.693;6.545;0;-3.593;7.048;0;-3.454;7.552;0;-3.256;8.181;0;-3.052;8.559;0;-2.798;9.062;0;-2.362;10.163;0;-1.82;10.671;0;-1.4;11.412;0;-1.17;11.91;0;-1;12.592;0;-1.02;12.651;0;-0.6;12.781;0;-0.35;12.981;0;-0.3;13.251;0;-0.21;14.875;0;-0.166;19.321;0;-0.143;19.891;0;-0.14;20.451;0;-0.08;21.821;0;-0.08;23.211;0;-0.13;24.881;0;-0.14;27.241;0;-1.56;29.251;0;-2.11;31.471;0;-2.48;34.921;0;-2.84;37.161;0;-3.12;40.381;0;-3.1;43.821;0;-3.11;47.871;0;-3.32;52.941;0;-3.89;55.611;0;-4.33;57.031;0;-4.74;57.971;0;-5.7;63.041;0;-5.7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</si>
  <si>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00004;17.2;0;79;0;0;-3.25;5.2;0;-3.25;6.275;0;-2.9;8.118;0;-2.3;14.2;0;-0.32;14.7;0;-0.157;15.2;0;-0.059;15.7;0;-0.013;16.2;0;0.04;16.7;0;0.072;17.2;0;0.034;17.7;0;-0.064;18.2;0;-0.193;18.7;0;-0.474;19.2;0;-0.577;19.7;0;-0.685;20.2;0;-0.743;20.7;0;-0.703;21.2;0;-0.707;21.7;0;-0.752;22.2;0;-0.759;22.7;0;-0.73;23.2;0;-0.717;23.7;0;-0.611;24.2;0;-0.592;24.7;0;-0.615;25.2;0;-0.603;25.7;0;-0.62;26.2;0;-0.604;26.7;0;-0.608;27.2;0;-0.626;27.7;0;-0.658;28.2;0;-0.7;28.7;0;-0.7;29.2;0;-0.658;29.7;0;-0.647;30.2;0;-0.65;30.7;0;-0.632;31.2;0;-0.632;31.7;0;-0.619;32.2;0;-0.631;32.7;0;-0.608;33.2;0;-0.615;33.7;0;-0.615;34.2;0;-0.607;34.7;0;-0.611;35.2;0;-0.589;35.7;0;-0.634;36.2;0;-0.634;36.7;0;-0.619;37.2;0;-0.593;37.7;0;-0.49;38.2;0;-0.422;38.7;0;-0.422;39.2;0;-0.381;39.7;0;-0.374;40.2;0;-0.336;40.7;0;-0.338;41.2;0;-0.378;41.7;0;-0.404;42.2;0;-0.425;42.7;0;-0.474;43.2;0;-0.484;43.7;0;-0.518;44.2;0;-0.596;44.7;0;-0.661;45.2;0;-0.755;45.7;0;-0.77;46.2;0;-1.02;46.7;0;-1.2;47.2;0;-1.109;48.232;0;-1.78;53.592;0;-1.78;54.7;0;-1.248;55.2;0;-1.416;55.7;0;-1.637;56.2;0;-1.445;56.7;0;-1.588;57.2;0;-1.49;57.7;0;-1.555;58.2;0;-1.537;58.7;0;-1.5;59.2;0;-1.467;59.7;0;-1.265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</si>
  <si>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00013;26.2;0;82;0;0;-4.8;5.2;0;-4.8;7.488;0;-4.1;10.757;0;-3.1;15.006;0;-1.8;16.314;0;-1.4;20.2;0;-0.211;20.7;0;-0.053;21.2;0;-0.053;21.7;0;-0.205;22.2;0;-0.188;22.7;0;-0.194;23.2;0;-0.199;23.7;0;-0.173;24.2;0;-0.158;24.7;0;-0.134;25.2;0;-0.157;25.7;0;-0.154;26.2;0;-0.195;26.7;0;-0.268;27.2;0;-0.267;27.7;0;-0.37;28.2;0;-0.531;28.7;0;-0.708;29.155;0;-0.857;29.2;0;-0.872;29.7;0;-0.872;30.2;0;-1.053;30.7;0;-1.147;31.2;0;-1.244;31.7;0;-1.325;32.2;0;-1.458;32.636;0;-1.528;32.7;0;-1.538;33.2;0;-1.669;33.7;0;-1.797;34.2;0;-1.797;34.654;0;-2.15;35.309;0;-2.66;40.826;0;-2.66;41.846;0;-2.15;42.2;0;-1.973;42.7;0;-1.973;43.2;0;-1.792;43.7;0;-1.763;44.2;0;-1.708;44.7;0;-1.709;45.2;0;-1.65;45.7;0;-1.614;46.2;0;-1.59;46.7;0;-1.555;47.2;0;-1.589;47.7;0;-1.536;48.2;0;-1.587;48.7;0;-1.618;49.2;0;-1.619;49.7;0;-1.562;50.2;0;-1.577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</si>
  <si>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00019;26.2;0;85;0;0;-3;5;0;-3;8.29;0;-2.3;9.7;0;-2;11.494;0;-1.8;22.7;0;-0.551;23.2;0;-0.474;23.7;0;-0.425;24.2;0;-0.159;24.7;0;-0.093;25.2;0;-0.056;25.7;0;-0.083;26.2;0;-0.153;26.7;0;-0.361;27.2;0;-0.361;27.7;0;-0.649;28.2;0;-0.933;28.7;0;-1.125;28.781;0;-1.154;29.2;0;-1.306;29.7;0;-1.35;30.2;0;-1.365;30.7;0;-1.378;31.2;0;-1.439;31.7;0;-1.535;32.2;0;-1.663;32.7;0;-1.629;33.2;0;-1.746;33.7;0;-1.677;34.2;0;-1.77;34.7;0;-1.77;34.917;0;-1.95;35.2;0;-2.185;36.07;0;-2.62;36.63;0;-2.62;37.7;0;-2.085;38.2;0;-1.98;38.7;0;-2.003;38.917;0;-1.95;39.2;0;-1.881;39.7;0;-1.665;40.2;0;-1.538;40.7;0;-1.527;41.2;0;-1.48;41.7;0;-1.501;42.2;0;-1.509;42.7;0;-1.499;43.2;0;-1.528;43.7;0;-1.534;44.2;0;-1.539;44.7;0;-1.529;45.2;0;-1.561;45.7;0;-1.561;46.2;0;-1.575;46.7;0;-1.581;47.2;0;-1.565;47.7;0;-1.597;48.2;0;-1.588;48.7;0;-1.623;49.2;0;-1.615;49.7;0;-1.62;50.2;0;-1.651;50.7;0;-1.657;51.2;0;-1.635;51.7;0;-1.604;52.2;0;-1.643;52.7;0;-1.619;53.2;0;-1.614;53.7;0;-1.624;54.2;0;-1.62;54.7;0;-1.59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</si>
  <si>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00020;9.7;0;86;0;0;-1.24;5.2;0;-1.24;5.7;0;-0.569;6.2;0;-0.526;6.7;0;-0.332;7.2;0;-0.249;7.7;0;-0.17;8.2;0;-0.177;8.7;0;-0.19;9.2;0;-0.25;9.7;0;-0.323;10.2;0;-0.641;10.7;0;-0.834;11.2;0;-1.009;11.698;0;-1.178;11.7;0;-1.179;12.2;0;-1.327;12.7;0;-1.451;13.2;0;-1.452;13.7;0;-1.508;14.2;0;-1.566;14.7;0;-1.645;15.2;0;-1.658;15.7;0;-1.665;16.2;0;-1.866;16.469;0;-1.95;16.7;0;-2.022;17.357;0;-2.87;25;0;-2.87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</si>
  <si>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00021;14.7;0;87;0;0;-3.4;5.2;0;-3.4;8.972;0;-2.3;10.686;0;-1.8;11.2;0;-1.65;11.7;0;-0.476;12.2;0;-0.209;12.7;0;-0.071;13.2;0;-0.038;13.7;0;0.022;14.2;0;0.013;14.7;0;-0.048;15.2;0;-0.15;15.7;0;-0.177;16.2;0;-0.189;16.7;0;-0.526;17.2;0;-0.649;17.558;0;-0.871;17.7;0;-0.959;18.2;0;-1.033;18.7;0;-1.033;19.2;0;-1.063;19.7;0;-1.065;20.2;0;-1.09;20.7;0;-1.118;21.2;0;-1.158;21.7;0;-1.196;22.2;0;-1.179;22.7;0;-1.174;23.2;0;-1.209;23.7;0;-1.204;24.2;0;-1.228;24.7;0;-1.243;25.2;0;-1.243;25.7;0;-1.279;26.2;0;-1.272;26.7;0;-1.309;27.2;0;-1.311;27.7;0;-1.311;28.2;0;-1.347;28.7;0;-1.337;29.2;0;-1.367;29.7;0;-1.395;30.2;0;-1.393;30.7;0;-1.37;31.2;0;-1.43;31.7;0;-1.407;32.2;0;-1.434;32.7;0;-1.39;33.2;0;-1.43;33.7;0;-1.414;34.2;0;-1.405;34.7;0;-1.383;35.2;0;-1.398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</si>
  <si>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00022;11.7;0;83;0;0;-1.8;5.2;0;-1.8;5.7;0;-0.064;6.2;0;-0.083;6.7;0;-0.041;7.2;0;-0.042;7.7;0;-0.118;8.2;0;-0.093;8.7;0;-0.093;9.2;0;-0.125;9.7;0;-0.057;10.2;0;-0.082;10.7;0;-0.089;11.2;0;-0.098;11.7;0;-0.062;12.2;0;-0.107;12.7;0;-0.192;13.2;0;-0.192;13.7;0;-0.34;14.2;0;-0.489;14.7;0;-1.15;15.2;0;-1.24;15.7;0;-1.363;16.03;0;-1.799;16.448;0;-2.35;16.843;0;-2.87;17.78;0;-2.87;18.22;0;-2.35;18.296;0;-2.26;20.2;0;-1.902;20.7;0;-1.782;21.2;0;-1.699;21.7;0;-1.701;22.2;0;-1.648;22.7;0;-1.651;23.2;0;-1.651;23.7;0;-1.635;24.2;0;-1.656;24.7;0;-1.613;25.2;0;-1.617;25.7;0;-1.617;26.2;0;-1.588;26.7;0;-1.639;27.2;0;-1.618;27.7;0;-1.629;28.2;0;-1.591;28.7;0;-1.599;29.2;0;-1.603;29.7;0;-1.583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</si>
  <si>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00023;17.078;0;104;0;0;-3.2;4.878;0;-3.2;7.878;0;-3;13.078;0;-0.678;13.364;0;-0.55;14.078;0;-0.231;14.578;0;-0.231;15.078;0;-0.103;15.578;0;0.046;16.078;0;0.079;16.578;0;-0.015;17.078;0;-0.015;17.578;0;-0.25;18.078;0;-0.536;18.578;0;-0.572;19.078;0;-0.556;19.578;0;-0.573;20.078;0;-0.552;20.578;0;-0.526;21.078;0;-0.529;21.578;0;-0.529;22.078;0;-0.527;22.578;0;-0.521;23.078;0;-0.493;23.578;0;-0.466;24.078;0;-0.439;24.578;0;-0.349;25.078;0;-0.348;25.578;0;-0.348;26.078;0;-0.267;26.578;0;-0.193;27.078;0;-0.156;27.578;0;-0.231;28.078;0;-0.231;28.578;0;-0.301;29.078;0;-0.317;29.578;0;-0.321;30.078;0;-0.335;30.578;0;-0.336;31.078;0;-0.372;31.578;0;-0.385;32.078;0;-0.371;32.578;0;-0.384;33.078;0;-0.409;33.578;0;-0.427;34.078;0;-0.461;34.578;0;-0.463;35.078;0;-0.482;35.578;0;-0.49;36.078;0;-0.532;36.578;0;-0.532;37.078;0;-0.513;37.578;0;-0.524;38.078;0;-0.584;38.578;0;-0.593;39.078;0;-0.593;39.578;0;-0.65;40.078;0;-0.677;40.578;0;-0.746;41.078;0;-0.795;41.578;0;-0.873;42.078;0;-0.937;42.578;0;-1.049;43.078;0;-1.042;43.578;0;-1.081;44.078;0;-1.082;44.578;0;-1.123;45.078;0;-1.115;45.578;0;-1.131;46.078;0;-1.142;46.578;0;-1.193;47.078;0;-1.224;47.39;0;-1.542;47.604;0;-1.76;48.63;0;-1.76;48.924;0;-1.501;49.078;0;-1.366;49.578;0;-1.339;50.078;0;-1.201;50.578;0;-1.129;51.078;0;-1.148;51.578;0;-1.11;52.078;0;-1.121;52.578;0;-1.092;53.078;0;-1.078;53.578;0;-1.08;54.078;0;-1.08;54.578;0;-1.061;55.078;0;-1.066;55.578;0;-1.02;56.078;0;-1.037;56.578;0;-1.048;57.078;0;-1.057;57.578;0;-1.067;58.078;0;-1.107;58.578;0;-1.107;59.078;0;-1.005;59.578;0;-1.044;60.078;0;-1.007;60.578;0;-1.016;61.078;0;-1.029;61.578;0;-1.018;62.078;0;-1.04;62.578;0;-1.04;63.078;0;-1.006;63.578;0;-1.029;64.078;0;-1.062;64.578;0;-1.053;64.956;0;-1.076;65.078;0;-1.083;65.239;0;-1.068;66.417;0;-1.037;66.578;0;-1.04;67.049;0;-1.02;67.084;0;-1.019;67.578;0;-1.024;68.078;0;-1.031;68.578;0;-1.003;69.078;0;-1.001;69.578;0;-1.001;70.078;0;-0.981;70.578;0;-0.937;71.078;0;-0.97;71.578;0;-0.925;;;;;;;;;;;;;;;;;;;;;;;;;;;;;;;;;;;;;;;;;;;;;;;;;;;;;;;;;;;;;;;;;;;;;;;;;;;;;;;;;;;;;;;;;;;;;;;;;;;;;;;;;;;;;;;;;;;;;;;;;;;;;;;;;;;;;;;;;;;;;;;;;;;;;;</t>
  </si>
  <si>
    <t>048_042_00024;8.602;0;101;0;0;-2.3;1.896;0;-2.3;2.635;0;-2.101;3.215;0;-1.688;3.882;0;-1.074;4.325;0;-0.762;4.602;0;-0.642;5.102;0;-0.583;5.602;0;-0.54;6.102;0;-0.442;6.602;0;-0.232;7.102;0;-0.135;7.602;0;-0.185;8.102;0;-0.204;8.602;0;-0.229;9.102;0;-0.475;9.602;0;-0.603;10.102;0;-0.877;10.602;0;-1.11;11.102;0;-1.129;11.602;0;-1.44;12.102;0;-1.549;12.602;0;-1.539;13.102;0;-1.693;13.602;0;-1.696;13.72;0;-1.8;14.286;0;-2.3;14.864;0;-2.81;22.133;0;-2.81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</si>
  <si>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00025;8.7;0;80;0;0;-2.3;1.895;0;-2.3;2.635;0;-2.101;2.917;0;-1.9;3.214;0;-1.688;3.882;0;-1.074;4.324;0;-0.762;4.602;0;-0.642;5.2;0;-0.442;5.7;0;-0.306;6.2;0;-0.273;6.7;0;-0.276;7.2;0;-0.04;7.7;0;0.116;8.2;0;0.056;8.7;0;0.035;9.2;0;-0.088;9.7;0;-0.289;10.2;0;-0.795;10.7;0;-0.944;11.2;0;-1.085;11.7;0;-1.116;12.2;0;-1.116;12.7;0;-1.189;13.2;0;-1.268;13.7;0;-1.37;14.2;0;-1.458;14.278;0;-1.514;14.7;0;-1.818;15.2;0;-1.938;15.724;0;-2.2;16.144;0;-2.41;19.356;0;-2.41;19.776;0;-2.2;20.2;0;-1.988;20.7;0;-1.958;21.2;0;-1.958;21.7;0;-1.939;22.2;0;-1.901;22.7;0;-1.849;23.2;0;-1.785;23.7;0;-1.743;24.2;0;-1.683;24.7;0;-1.614;25.2;0;-1.59;25.7;0;-1.576;26.2;0;-1.522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</si>
  <si>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00026;23.849;0;81;0;0;-4.75;4.349;0;-4.75;6.375;0;-4.1;9.491;0;-3.1;13.542;0;-1.8;14.788;0;-1.4;17.349;0;-0.578;17.849;0;-0.388;18.349;0;-0.112;18.849;0;-0.327;19.349;0;-0.32;19.849;0;-0.311;20.349;0;-0.276;20.849;0;-0.241;21.349;0;-0.25;21.849;0;-0.252;22.349;0;-0.271;22.849;0;-0.283;23.349;0;-0.315;23.849;0;-0.35;24.349;0;-0.449;24.849;0;-0.421;25.349;0;-0.544;25.849;0;-0.667;26.343;0;-0.904;26.349;0;-0.907;26.479;0;-0.936;26.849;0;-1.017;27.349;0;-1.202;27.849;0;-1.397;28.349;0;-1.447;28.849;0;-1.531;29.349;0;-1.565;29.849;0;-1.584;30.349;0;-1.587;31.489;0;-2.05;31.689;0;-2.15;32.409;0;-2.51;33.078;0;-2.51;33.627;0;-2.15;34.349;0;-1.676;34.849;0;-1.528;35.349;0;-1.419;35.849;0;-1.396;36.349;0;-1.387;36.849;0;-1.391;37.349;0;-1.461;37.849;0;-1.448;38.349;0;-1.444;38.849;0;-1.477;39.349;0;-1.487;39.849;0;-1.468;40.349;0;-1.464;40.849;0;-1.491;41.349;0;-1.481;41.849;0;-1.477;42.349;0;-1.477;42.849;0;-1.461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</si>
  <si>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00027;23.265;0;88;0;0;-4.2;3.765;0;-4.2;4.633;0;-3.9;6.658;0;-3.2;8.973;0;-2.4;11.287;0;-1.6;15.765;0;-0.052;16.265;0;-0.206;16.765;0;-0.225;17.265;0;-0.076;17.765;0;-0.131;18.265;0;-0.131;18.765;0;-0.221;19.265;0;-0.174;19.765;0;-0.192;20.265;0;-0.177;20.765;0;-0.157;21.265;0;-0.171;21.765;0;-0.202;22.265;0;-0.202;22.765;0;-0.231;23.265;0;-0.279;23.765;0;-0.39;24.265;0;-0.439;24.765;0;-0.585;25.265;0;-0.655;25.765;0;-0.962;26.265;0;-0.962;26.765;0;-1.216;27.265;0;-1.357;27.765;0;-1.478;27.93;0;-1.516;28.265;0;-1.594;28.765;0;-1.637;29.488;0;-2.301;29.494;0;-2.306;29.814;0;-2.6;30.108;0;-2.87;60.155;0;-2.87;60.613;0;-2.6;61.121;0;-2.3;61.765;0;-1.92;62.265;0;-1.792;62.765;0;-1.792;63.265;0;-1.605;63.765;0;-1.52;63.879;0;-1.5;64.265;0;-1.432;64.765;0;-1.423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</si>
  <si>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00028;20.61;0;84;0;0;-4.2;6.785;0;-4.2;7.653;0;-3.9;9.678;0;-3.2;11.993;0;-2.4;14.307;0;-1.6;17.11;0;-0.631;17.61;0;-0.267;18.11;0;-0.184;18.61;0;-0.067;19.11;0;-0.038;19.61;0;-0.063;20.11;0;-0.088;20.61;0;-0.131;21.11;0;-0.378;21.61;0;-0.531;22.11;0;-0.757;22.61;0;-0.912;23.11;0;-1.112;23.61;0;-1.395;24.11;0;-1.395;24.681;0;-2.3;24.933;0;-2.7;25.04;0;-2.87;34.48;0;-2.87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</si>
  <si>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00029;12.9;0;102;0;0;-1.8;5.582;0;-1.8;9.9;0;-0.361;10.4;0;-0.194;10.9;0;-0.141;11.4;0;-0.104;11.9;0;-0.051;12.4;0;-0.041;12.9;0;-0.13;13.4;0;-0.472;13.9;0;-0.712;14.4;0;-0.934;14.9;0;-1.24;15.4;0;-1.356;15.9;0;-1.356;16.126;0;-1.392;16.4;0;-1.436;16.9;0;-1.508;17.4;0;-1.502;17.9;0;-1.615;18.4;0;-1.566;18.9;0;-1.521;19.4;0;-1.58;19.9;0;-1.574;20.4;0;-1.574;20.9;0;-1.58;21.4;0;-1.587;21.9;0;-1.567;22.4;0;-1.619;22.9;0;-1.618;23.4;0;-1.515;23.9;0;-1.52;24.4;0;-1.439;24.9;0;-1.54;25.4;0;-1.572;25.9;0;-1.573;26.4;0;-1.61;26.9;0;-1.584;27.4;0;-1.597;27.9;0;-1.604;28.4;0;-1.612;28.9;0;-1.588;29.4;0;-1.618;29.9;0;-1.597;30.4;0;-1.636;30.9;0;-1.604;31.4;0;-1.611;31.9;0;-1.583;32.4;0;-1.598;32.9;0;-1.607;33.4;0;-1.62;33.98;0;-2.2;34.18;0;-2.4;34.4;0;-2.62;42.756;0;-2.62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</si>
  <si>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048_042_00030;18.7;0;103;0;0;-3;5.2;0;-3;8.277;0;-2.2;9.431;0;-1.9;15.2;0;-0.4;15.7;0;-0.401;16.2;0;-0.271;16.7;0;-0.116;17.2;0;-0.011;17.7;0;0.042;18.2;0;-0.011;18.7;0;-0.094;19.2;0;-0.26;19.7;0;-0.423;20.2;0;-0.604;20.7;0;-0.856;21.2;0;-0.926;21.7;0;-1.103;22.2;0;-1.239;22.7;0;-1.397;22.798;0;-1.421;23.2;0;-1.52;23.7;0;-1.63;24.2;0;-1.617;24.7;0;-1.624;25.2;0;-1.556;25.7;0;-1.606;26.2;0;-1.616;26.7;0;-1.58;27.2;0;-1.578;27.7;0;-1.675;28.2;0;-1.743;28.7;0;-1.623;29.2;0;-1.595;29.7;0;-1.543;30.2;0;-1.502;30.7;0;-1.49;31.2;0;-1.473;31.7;0;-1.428;33.244;0;-2.2;33.644;0;-2.4;35.484;0;-3.32;43.642;0;-3.32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</si>
  <si>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00001;10.691;0;48;0;0;-1.84;3.676;0;-1.84;4.027;0;-1.7;6.691;0;-0.638;7.191;0;-0.272;7.691;0;-0.272;8.191;0;-0.329;8.691;0;-0.472;9.191;0;-0.504;9.691;0;-0.569;10.191;0;-0.568;10.691;0;-0.539;11.191;0;-0.623;11.691;0;-0.621;12.191;0;-0.758;12.691;0;-0.972;13.191;0;-1.039;13.691;0;-1.076;14.191;0;-1.262;14.691;0;-1.263;15.191;0;-1.418;15.691;0;-1.503;16.191;0;-1.503;16.691;0;-1.551;17.191;0;-1.608;17.691;0;-1.62;18.191;0;-1.667;18.691;0;-1.789;19.191;0;-1.88;19.691;0;-1.957;20.191;0;-1.957;20.691;0;-2.073;21.191;0;-2.12;21.691;0;-2.023;22.191;0;-2.111;22.691;0;-2.139;23.191;0;-2.207;23.691;0;-2.348;24.191;0;-2.352;24.691;0;-2.352;25.191;0;-2.47;25.691;0;-2.555;26.191;0;-2.673;26.691;0;-2.595;27.191;0;-2.703;27.691;0;-2.775;28.191;0;-2.808;28.691;0;-2.808;29.191;0;-2.82;29.691;0;-2.826;30.191;0;-2.873;30.691;0;-2.849;31.191;0;-2.887;31.691;0;-2.913;32.191;0;-2.951;32.691;0;-2.947;33.191;0;-2.947;33.691;0;-2.974;34.191;0;-3.015;34.691;0;-3.022;35.191;0;-3.015;35.691;0;-3.006;36.185;0;-3.5;36.785;0;-4.1;37.455;0;-4.77;41.153;0;-4.77;41.823;0;-4.1;42.422;0;-3.5;42.866;0;-3.056;43.191;0;-3.092;43.691;0;-3.091;44.191;0;-3.113;44.691;0;-3.121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</si>
  <si>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00011;20.644;0;19;0;0;-2.34;11.271;0;-2.34;11.371;0;-2.3;12.871;0;-1.7;15.371;0;-0.7;16.144;0;-0.391;16.644;0;-0.482;17.144;0;-0.426;17.644;0;-0.225;18.144;0;-0.231;18.644;0;-0.19;19.144;0;-0.168;19.644;0;-0.138;20.144;0;-0.169;20.644;0;-0.169;21.144;0;-0.208;21.644;0;-0.337;22.144;0;-0.433;22.644;0;-0.864;23.144;0;-0.802;23.644;0;-1.078;24.144;0;-1.021;24.549;0;-1.194;31.196;0;-1.194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</si>
  <si>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00012;15.611;0;20;0;0;-0.6;1.19;0;-0.6;1.743;0;-0.821;4.742;0;-2.021;5.439;0;-2.3;6.611;0;-2.3;7.91;0;-2.3;8.603;0;-2.023;11.6;0;-0.824;12.16;0;-0.6;12.611;0;-0.467;13.111;0;-0.32;13.611;0;-0.29;14.111;0;-0.3;14.611;0;-0.33;15.111;0;-0.29;15.611;0;-0.25;16.111;0;-0.37;18.111;0;-1.02;18.505;0;-1.201;18.611;0;-1.25;19.111;0;-1.45;19.611;0;-1.88;20.111;0;-1.88;23.111;0;-1.89;24.871;0;-1.89;31.611;0;-1.89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</si>
  <si>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00013;20;0;21;0;0;-0.2;1.74;0;-0.2;3.287;0;-0.82;5.84;0;-1.84;12.4;0;-1.84;14.953;0;-0.819;16.5;0;-0.2;17;0;-0.22;17.5;0;-0.19;18;0;-0.15;18.5;0;-0.13;19;0;-0.12;19.5;0;-0.13;20;0;-0.17;20.5;0;-0.56;21;0;-0.95;21.5;0;-0.82;22;0;-0.81;22.5;0;-0.81;23;0;-1.1;23.5;0;-1.23;24;0;-1.22;24.5;0;-1.23;25;0;-1.23;25.5;0;-1.23;26;0;-1.26;26.5;0;-1.28;27;0;-1.26;27.5;0;-1.29;28;0;-1.29;28.5;0;-1.3;29;0;-1.29;29.5;0;-1.27;30;0;-1.31;30.5;0;-1.29;35;0;-1.29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</si>
  <si>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00019;35;0;67;0;0;-0.35;4.43;0;-0.35;6.484;0;-0.911;7.949;0;-1.311;9.046;0;-1.611;10.25;0;-1.94;24.68;0;-1.94;25.851;0;-1.62;26.976;0;-1.313;28.41;0;-0.921;30.5;0;-0.35;31;0;-0.32;31.5;0;-0.28;32;0;-0.18;32.5;0;-0.2;33;0;-0.18;33.5;0;-0.18;34;0;-0.23;34.5;0;-0.27;35;0;-0.3;36.885;0;-0.763;37.691;0;-0.961;38.5;0;-1.16;39;0;-1.32;39.061;0;-1.361;48.35;0;-1.361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</si>
  <si>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00020;29.5;0;68;0;0;-0.53;3.71;0;-0.53;4.866;0;-0.91;6.081;0;-1.32;6.93;0;-1.603;7.64;0;-1.84;22.07;0;-1.84;22.763;0;-1.609;23.664;0;-1.309;24.859;0;-0.91;26;0;-0.53;26.5;0;-0.22;27;0;0.04;27.5;0;0.02;28;0;0.04;28.5;0;0.04;29;0;-0.05;29.5;0;-0.09;30;0;-0.29;30.5;0;-0.55;31;0;-0.6;31.447;0;-0.761;31.5;0;-0.78;32;0;-0.83;32.294;0;-0.959;32.5;0;-1.05;33;0;-1.06;33.432;0;-1.362;33.5;0;-1.41;33.792;0;-1.562;45.35;0;-1.562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</si>
  <si>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00027;15.786;0;75;0;0;-2.58;7.875;0;-2.58;8.075;0;-2.5;9.324;0;-2;12.322;0;-0.8;12.786;0;-0.614;13.286;0;-0.414;13.786;0;-0.414;14.286;0;-0.161;14.786;0;-0.034;15.286;0;-0.03;15.786;0;-0.058;16.286;0;-0.247;16.786;0;-0.398;17.286;0;-0.719;17.786;0;-0.719;18.286;0;-0.993;18.786;0;-1.15;19.286;0;-1.157;19.786;0;-1.162;20.286;0;-1.232;20.786;0;-1.291;21.286;0;-1.383;21.786;0;-1.438;22.286;0;-1.497;22.786;0;-1.526;23.286;0;-1.601;23.786;0;-1.698;24.286;0;-1.749;24.786;0;-1.943;29.986;0;-1.943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</si>
  <si>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00028;32.83;0;49;0;0;-4.2;10;0;-4.2;12.5;0;-3.7;22;0;-1.8;23.5;0;-1.5;27.83;0;-0.634;28.33;0;-0.656;28.83;0;-0.61;29.33;0;-0.488;29.83;0;-0.409;30.33;0;-0.229;30.83;0;0.032;31.33;0;0.032;31.83;0;0.099;32.33;0;-0.018;32.83;0;-0.068;33.33;0;-0.342;33.83;0;-0.56;34.33;0;-0.743;34.83;0;-0.972;35.33;0;-1.059;35.83;0;-1.059;36.33;0;-1.202;36.83;0;-1.314;37.18;0;-1.5;37.33;0;-1.58;37.83;0;-1.615;38.985;0;-2;45.425;0;-2;46.205;0;-1.74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</si>
  <si>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00029;36;0;50;0;0;-3.4;14.372;0;-3.4;15.873;0;-3.1;27.379;0;-0.8;28.379;0;-0.6;30;0;-0.276;30.5;0;-0.245;31;0;-0.234;31.5;0;-0.19;32;0;-0.176;32.5;0;-0.11;33;0;-0.107;34;0;-0.101;34.5;0;-0.09;35;0;-0.096;35.5;0;-0.049;36;0;-0.128;36.5;0;-0.227;37;0;-0.408;37.5;0;-0.624;38;0;-0.893;38.5;0;-1.062;39;0;-1.231;39.5;0;-1.409;40;0;-1.562;40.5;0;-1.764;41;0;-1.86;42;0;-2.129;42.5;0;-2.172;43;0;-2.247;43.5;0;-2.265;44;0;-2.283;44.5;0;-2.348;45;0;-2.361;45.5;0;-2.359;46;0;-2.401;46.5;0;-2.46;47;0;-2.49;47.5;0;-2.515;48;0;-2.556;48.36;0;-2.603;48.5;0;-2.621;49;0;-2.635;49.5;0;-2.654;50;0;-2.688;50.5;0;-2.747;51;0;-2.753;51.5;0;-2.774;52;0;-2.791;52.5;0;-2.781;53;0;-2.822;53.5;0;-2.821;54;0;-2.846;54.5;0;-2.863;54.951;0;-2.849;55.5;0;-2.869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</si>
  <si>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00030;30.865;0;18;0;0;-5.7;10;0;-5.7;14.802;0;-5.4;17.502;0;-4.4;20.742;0;-3.2;23.712;0;-2.1;27.865;0;-0.562;28.365;0;-0.198;28.865;0;-0.232;29.365;0;-0.118;29.865;0;-0.047;30.365;0;-0.047;30.865;0;-0.079;31.365;0;-0.198;31.865;0;-0.291;32.365;0;-0.537;32.865;0;-0.599;33.365;0;-0.655;33.865;0;-0.791;34.365;0;-0.881;34.865;0;-0.945;35.365;0;-1.014;35.865;0;-1.091;36.365;0;-1.227;36.865;0;-1.311;37.365;0;-1.342;37.865;0;-1.473;38.365;0;-1.517;38.865;0;-1.537;39.365;0;-1.537;39.865;0;-1.553;40.159;0;-1.7;41.899;0;-2.57;45.153;0;-2.57;46.893;0;-1.7;47.187;0;-1.553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</si>
  <si>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00031;21.438;0;76;0;0;-3;10;0;-3;11.2;0;-2.8;14.5;0;-2.25;16.6;0;-1.2;17.938;0;-0.531;18.438;0;-0.368;18.938;0;-0.368;19.438;0;-0.255;19.938;0;-0.179;20.438;0;-0.261;20.938;0;-0.323;21.438;0;-0.323;21.938;0;-0.441;22.438;0;-0.539;22.938;0;-0.661;23.438;0;-0.724;23.938;0;-0.724;24.438;0;-0.781;24.938;0;-0.857;25.438;0;-0.926;25.938;0;-1.096;26.438;0;-1.2;26.938;0;-1.402;27.438;0;-1.358;27.938;0;-1.351;28.197;0;-1.5;28.438;0;-1.639;28.938;0;-1.706;30.938;0;-2.32;32.938;0;-2.32;34.938;0;-1.706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</si>
  <si>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00032;33.48;0;71;0;0;-2.34;24.73;0;-2.34;25.346;0;-2.093;28.256;0;-0.929;28.98;0;-0.64;29.48;0;-0.4;29.98;0;-0.13;30.48;0;-0.06;30.98;0;-0.04;31.48;0;-0.01;31.98;0;0.03;32.48;0;0.02;32.98;0;-0.01;33.48;0;-0.05;33.98;0;-0.15;34.48;0;-0.3;34.98;0;-0.38;35.48;0;-0.47;35.98;0;-0.57;36.48;0;-0.64;36.98;0;-0.73;37.48;0;-0.79;37.98;0;-0.87;38.48;0;-0.95;38.98;0;-0.99;39.48;0;-1.02;39.98;0;-1.09;40.48;0;-1.11;40.98;0;-1.15;41.48;0;-1.15;41.98;0;-1.18;42.48;0;-1.21;42.98;0;-1.22;43.48;0;-1.21;43.98;0;-1.24;44.48;0;-1.24;44.98;0;-1.24;45.48;0;-1.24;45.98;0;-1.25;46.48;0;-1.28;46.98;0;-1.3;47.48;0;-1.3;47.98;0;-1.36;48.48;0;-1.34;48.98;0;-1.39;49.48;0;-1.42;49.98;0;-1.43;50.48;0;-1.44;50.98;0;-1.45;51.48;0;-1.44;51.98;0;-1.43;52.48;0;-1.51;52.98;0;-1.5;53.48;0;-1.44;53.98;0;-1.5;54.48;0;-1.44;54.98;0;-1.54;55.48;0;-1.53;55.98;0;-1.59;56.48;0;-1.61;56.98;0;-1.67;57.48;0;-1.67;57.85;0;-1.744;57.98;0;-1.77;58.48;0;-1.77;58.98;0;-1.82;59.48;0;-1.88;59.98;0;-2.12;60.232;0;-2.256;60.48;0;-2.39;60.98;0;-2.53;61.48;0;-2.58;61.98;0;-2.62;62.48;0;-2.53;62.98;0;-2.27;63.48;0;-2.27;63.98;0;-1.97;64.48;0;-2.01;64.98;0;-1.96;65.48;0;-1.86;65.98;0;-1.83;66.48;0;-1.76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</si>
  <si>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00033;19.312;0;72;0;0;-2.97;7.669;0;-2.97;9.844;0;-2.1;13.094;0;-0.8;13.812;0;-0.513;14.312;0;-0.189;14.812;0;-0.051;15.312;0;-0.076;15.812;0;-0.041;16.312;0;-0.188;16.812;0;-0.231;17.312;0;-0.278;17.812;0;-0.278;18.312;0;-0.335;18.812;0;-0.306;19.312;0;-0.298;19.812;0;-0.474;20.312;0;-0.698;20.812;0;-0.857;21.312;0;-0.989;21.812;0;-1.155;22.312;0;-1.192;22.812;0;-1.479;23.194;0;-1.7;23.312;0;-1.768;24.176;0;-2.2;30.176;0;-2.2;31.04;0;-1.768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</si>
  <si>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00034;17.09;0;109;0;0;-2.34;10;0;-2.34;10.1;0;-2.3;13.85;0;-0.8;14.09;0;-0.704;14.59;0;-0.504;15.09;0;-0.393;15.59;0;-0.139;16.09;0;-0.115;16.59;0;-0.049;17.09;0;-0.102;17.59;0;-0.216;18.09;0;-0.279;18.59;0;-0.389;19.09;0;-0.459;19.59;0;-0.459;20.09;0;-0.675;20.59;0;-0.82;21.09;0;-1.047;21.59;0;-1.233;22.09;0;-1.404;22.59;0;-1.588;23.09;0;-1.676;23.59;0;-1.783;24.09;0;-1.851;24.59;0;-1.967;24.784;0;-2;25.09;0;-2.052;25.59;0;-2.14;26.09;0;-2.184;26.59;0;-2.234;27.09;0;-2.251;27.59;0;-2.325;28.09;0;-2.472;28.59;0;-2.478;29.09;0;-2.531;29.59;0;-3;30.373;0;-3.392;31.89;0;-4.15;35.74;0;-4.15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</si>
  <si>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00035;17.4;0;73;0;0;-2.3;10;0;-2.3;10.187;0;-2.2;11.4;0;-1.55;12.9;0;-1.5;14.3;0;-1.05;14.4;0;-0.639;14.9;0;-0.428;15.4;0;-0.348;15.9;0;-0.245;16.4;0;-0.197;16.9;0;-0.174;17.4;0;-0.217;17.9;0;-0.271;18.4;0;-0.41;18.9;0;-0.41;19.4;0;-0.31;19.9;0;-0.313;20.4;0;-0.45;20.9;0;-0.432;21.4;0;-0.452;21.9;0;-0.452;22.4;0;-0.714;22.9;0;-0.89;23.4;0;-1.084;23.9;0;-1.294;24.4;0;-1.399;24.9;0;-1.503;25.4;0;-1.503;25.9;0;-1.583;26.4;0;-1.571;30.9;0;-2.276;31.4;0;-2.217;31.9;0;-2.258;32.4;0;-2.23;32.9;0;-2.265;33.4;0;-2.229;33.9;0;-2.279;34.4;0;-2.279;34.9;0;-2.254;35.4;0;-2.328;35.9;0;-2.355;36.4;0;-2.467;36.9;0;-2.479;37.4;0;-2.479;37.9;0;-2.63;38.4;0;-2.665;38.9;0;-2.735;39.4;0;-2.722;39.594;0;-2.8;39.9;0;-2.923;40.4;0;-2.804;40.9;0;-2.882;41.4;0;-2.828;41.771;0;-3;41.9;0;-3.06;42.4;0;-3.032;42.9;0;-3.345;43.4;0;-3.209;43.9;0;-3.199;44.4;0;-3.37;44.9;0;-3.398;45.4;0;-3.424;45.726;0;-3.75;51.131;0;-3.75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</si>
  <si>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00036;18.8;0;77;0;0;-2.34;10;0;-2.34;10.35;0;-2.2;12.6;0;-1.3;14.3;0;-0.62;14.8;0;-0.596;15.3;0;-0.497;15.8;0;-0.221;16.3;0;-0.16;16.8;0;-0.101;17.3;0;-0.105;17.8;0;-0.124;18.3;0;-0.121;18.8;0;-0.192;19.3;0;-0.352;19.8;0;-0.484;20.3;0;-0.693;20.8;0;-0.898;21.3;0;-1.081;21.8;0;-1.239;22.3;0;-1.449;22.8;0;-1.628;23.3;0;-1.867;23.8;0;-2.014;24.3;0;-2.127;24.8;0;-2.299;25.3;0;-2.387;25.8;0;-2.551;26.3;0;-2.644;26.8;0;-2.712;27.3;0;-2.774;27.8;0;-2.799;28.3;0;-2.848;28.8;0;-2.863;29.3;0;-2.911;29.8;0;-2.97;30.3;0;-2.966;30.8;0;-3.016;31.3;0;-2.975;31.8;0;-3.025;32.3;0;-3.044;32.8;0;-3.066;33.3;0;-3.094;33.8;0;-3.032;34.3;0;-3.014;34.8;0;-3.05;35.3;0;-3.061;35.8;0;-3.055;36.3;0;-3.037;36.8;0;-3.091;37.3;0;-3.1;37.8;0;-3.095;44.3;0;-3.095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</si>
  <si>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00037;11.668;0;78;0;0;-2.08;4.746;0;-2.08;6.964;0;-0.8;6.974;0;-0.794;7.168;0;-0.204;7.668;0;-0.16;8.168;0;-0.173;8.668;0;-0.156;9.168;0;-0.156;9.668;0;-0.163;10.168;0;-0.117;10.668;0;-0.144;11.168;0;-0.212;11.668;0;-0.212;12.168;0;-0.395;12.668;0;-0.487;13.168;0;-0.704;13.408;0;-0.8;13.668;0;-0.904;14.168;0;-1.077;14.668;0;-1.096;15.168;0;-1.33;15.668;0;-1.552;16.168;0;-1.784;16.668;0;-1.952;17.168;0;-2.027;17.668;0;-2.145;17.873;0;-2.2;18.168;0;-2.279;18.668;0;-2.381;19.168;0;-2.492;19.668;0;-2.564;20.168;0;-2.677;20.668;0;-2.744;21.168;0;-2.772;21.668;0;-2.82;22.168;0;-2.873;22.668;0;-2.927;23.168;0;-2.919;23.668;0;-2.951;24.168;0;-3.003;24.668;0;-3.034;25.168;0;-3.035;25.668;0;-3.031;26.168;0;-3.088;26.668;0;-3.074;27.168;0;-3.084;27.668;0;-3.094;28.168;0;-3.113;28.668;0;-3.129;29.168;0;-3.112;29.668;0;-3.132;30.168;0;-3.108;30.668;0;-3.133;31.168;0;-3.08;31.668;0;-3.094;32.168;0;-3.103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</si>
  <si>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00038;19.563;0;97;0;0;-2.34;10;0;-2.34;10.1;0;-2.3;11.35;0;-1.8;14.1;0;-0.7;15.063;0;-0.315;15.563;0;-0.315;16.063;0;-0.175;16.563;0;-0.034;17.063;0;-0.057;17.563;0;-0.021;18.063;0;-0.151;18.563;0;-0.083;19.063;0;-0.173;19.563;0;-0.21;20.063;0;-0.21;20.563;0;-0.459;21.063;0;-0.563;24.626;0;-1.194;37.795;0;-1.194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</si>
  <si>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00039;18.25;0;98;0;0;-2.3;10;0;-2.3;11.75;0;-1.55;14.033;0;-1.45;14.25;0;-0.259;14.75;0;-0.266;15.25;0;-0.258;15.75;0;-0.225;16.25;0;-0.231;16.75;0;-0.217;17.25;0;-0.275;17.75;0;-0.275;18.25;0;-0.339;18.75;0;-0.572;19.75;0;-1.516;20.25;0;-1.516;20.75;0;-1.494;21.25;0;-1.509;21.75;0;-1.516;22.25;0;-1.536;22.75;0;-1.52;23.25;0;-1.52;23.75;0;-1.527;24.25;0;-1.548;24.75;0;-1.555;25.25;0;-1.551;25.75;0;-1.59;26.25;0;-1.555;26.75;0;-1.581;27.25;0;-1.58;27.75;0;-1.562;28.25;0;-1.588;28.75;0;-1.6;29.25;0;-1.6;29.75;0;-1.598;30.25;0;-1.652;30.75;0;-1.612;31.25;0;-1.627;31.75;0;-1.615;32.25;0;-1.608;32.75;0;-1.621;33.25;0;-1.575;33.75;0;-1.597;34.25;0;-1.558;34.75;0;-1.567;35.25;0;-1.581;35.75;0;-1.589;36.25;0;-1.627;36.75;0;-1.67;37.25;0;-1.683;37.75;0;-1.692;38.25;0;-1.687;38.75;0;-1.682;39.25;0;-1.67;39.75;0;-1.672;40.25;0;-1.678;40.75;0;-1.678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</si>
  <si>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00040;18.5;0;22;0;0;-0.229;2.684;0;-0.229;3.269;0;-0.6;3.435;0;-0.705;3.611;0;-0.821;4.029;0;-1.16;4.736;0;-1.333;5.438;0;-1.703;6.15;0;-1.847;6.854;0;-1.948;7.549;0;-2.03;7.983;0;-2.025;8.672;0;-1.989;9;0;-1.974;9.359;0;-1.958;10.065;0;-1.894;10.788;0;-1.829;11.47;0;-1.588;12.178;0;-1.561;12.891;0;-1.423;13.604;0;-1.359;14.31;0;-1.367;14.5;0;-1.39;14.799;0;-1.427;14.863;0;-0.6;14.896;0;-0.172;15.451;0;-0.202;16;0;-0.2;16.5;0;-0.2;17;0;-0.19;17.5;0;-0.2;18;0;-0.27;18.5;0;-0.28;19;0;-0.38;19.5;0;-0.54;20;0;-0.52;20.5;0;-0.62;21;0;-0.8;21.5;0;-0.85;22;0;-1.13;22.5;0;-1.26;23;0;-1.4;23.5;0;-1.74;23.988;0;-2.19;24.54;0;-2.57;25.44;0;-2.57;29;0;-2.57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</si>
  <si>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00041;10.995;0;111;0;0;-2.3;4.095;0;-2.3;6.995;0;-1.14;7.995;0;-1.14;8.147;0;-0.3;8.495;0;-0.142;8.995;0;-0.096;9.495;0;-0.042;9.995;0;-0.102;10.495;0;-0.106;10.995;0;-0.106;11.495;0;-0.198;11.995;0;-0.227;12.41;0;-0.3;12.495;0;-0.315;12.836;0;-0.3;13.011;0;-0.3;13.495;0;-0.518;13.995;0;-0.577;14.495;0;-0.705;14.995;0;-0.606;15.492;0;-0.8;15.495;0;-0.801;15.995;0;-0.821;16.495;0;-0.91;16.995;0;-0.921;17.495;0;-1.375;17.995;0;-1.375;18.495;0;-1.66;18.995;0;-1.681;19.495;0;-1.68;19.995;0;-1.689;20.495;0;-1.691;20.995;0;-1.674;21.495;0;-1.682;21.995;0;-1.682;22.495;0;-1.657;22.995;0;-1.654;23.495;0;-1.67;23.995;0;-1.678;24.295;0;-1.97;26.295;0;-1.97;26.649;0;-1.616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</si>
  <si>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00042;13.75;0;99;0;0;-2.3;5;0;-2.3;6.644;0;-1.8;8.616;0;-1.2;10.75;0;-0.551;11.25;0;-0.486;11.75;0;0.05;12.25;0;0.05;12.75;0;0.06;13.25;0;0.071;13.75;0;0.038;14.25;0;-0.06;14.75;0;-0.06;15.25;0;-0.212;15.75;0;-0.303;16.25;0;-0.441;16.75;0;-0.577;17.25;0;-0.577;17.75;0;-0.703;18.25;0;-0.811;18.75;0;-0.927;18.978;0;-1.4;19.059;0;-1.568;24.824;0;-1.568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</si>
  <si>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00043;11.5;0;100;0;0;0.107;0.5;0;0.084;1;0;0.063;1.5;0;0.046;2;0;-0.017;2.5;0;-0.091;3;0;-0.354;3.5;0;-0.71;4.114;0;-1.09;5.924;0;-1.09;6.5;0;-0.648;7;0;-0.303;7.5;0;0.119;8;0;0.161;8.5;0;0.113;9;0;0.113;9.5;0;0.119;10;0;0.117;10.5;0;0.062;11;0;0.103;11.5;0;0.162;12;0;0.041;12.5;0;-0.395;13;0;-0.619;13.153;0;-0.772;13.687;0;-1.306;14.151;0;-1.77;16.276;0;-1.77;16.641;0;-1.405;17.464;0;-0.582;17.5;0;-0.546;18;0;-0.253;22;0;-0.201;22.5;0;-0.176;23;0;-0.154;23.5;0;-0.139;24;0;-0.116;24.5;0;-0.152;25;0;-0.156;25.5;0;-0.151;26;0;-0.15;26.5;0;-0.154;27;0;-0.135;27.5;0;-0.141;28;0;-0.126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</si>
  <si>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00044;19.5;0;74;0;0;-0.14;9.5;0;-0.14;10;0;-0.15;10.5;0;-0.15;11;0;-0.19;11.5;0;-0.19;12;0;-0.22;12.5;0;-0.14;13;0;-0.15;13.5;0;-0.18;14;0;-0.18;14.5;0;-0.39;15;0;-0.56;15.5;0;-0.66;17;0;-0.624;18;0;-0.6;18.5;0;-0.28;19;0;-0.2;19.5;0;-0.22;20;0;-0.22;20.5;0;-0.25;21;0;-0.24;21.5;0;-0.22;28;0;-0.22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</si>
  <si>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00045;18.587;0;69;0;0;-2.47;10;0;-2.47;10.425;0;-2.3;11.925;0;-1.7;14.425;0;-0.7;14.587;0;-0.635;15.087;0;-0.329;15.587;0;-0.275;16.087;0;-0.275;16.587;0;-0.207;17.087;0;-0.168;17.587;0;-0.161;18.087;0;-0.197;18.587;0;-0.197;19.087;0;-0.303;19.587;0;-0.372;20.087;0;-0.404;20.587;0;-0.422;21.087;0;-0.422;21.587;0;-0.461;22.087;0;-0.47;22.587;0;-0.498;23.087;0;-0.521;23.587;0;-0.521;24.087;0;-0.574;24.587;0;-0.584;25.087;0;-0.599;25.587;0;-0.595;26.087;0;-0.641;26.587;0;-0.613;27.087;0;-0.656;27.587;0;-0.648;28.087;0;-0.709;28.587;0;-0.704;29.087;0;-0.758;29.587;0;-1.01;30.089;0;-1.3;30.436;0;-1.5;30.73;0;-1.67;32.73;0;-1.67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</si>
  <si>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00046;18.587;0;70;0;0;-2.47;10;0;-2.47;10.425;0;-2.3;11.925;0;-1.7;14.425;0;-0.7;14.587;0;-0.635;15.087;0;-0.329;15.587;0;-0.275;16.087;0;-0.275;16.587;0;-0.207;17.087;0;-0.168;17.587;0;-0.161;18.087;0;-0.197;18.587;0;-0.197;19.087;0;-0.303;19.587;0;-0.372;20.087;0;-0.404;20.587;0;-0.422;21.087;0;-0.422;21.587;0;-0.461;22.087;0;-0.47;22.587;0;-0.498;23.087;0;-0.521;23.587;0;-0.521;24.087;0;-0.574;24.587;0;-0.584;25.087;0;-0.599;25.587;0;-0.595;26.087;0;-0.641;26.587;0;-0.613;27.087;0;-0.656;27.587;0;-0.648;28.087;0;-0.709;28.587;0;-0.704;29.087;0;-0.758;29.587;0;-1.01;30.089;0;-1.3;30.436;0;-1.5;30.73;0;-1.67;32.73;0;-1.67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</si>
  <si>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049_042_00047;17.09;0;110;0;0;-2.34;10;0;-2.34;10.1;0;-2.3;13.85;0;-0.8;14.09;0;-0.704;14.59;0;-0.504;15.09;0;-0.393;15.59;0;-0.139;16.09;0;-0.115;16.59;0;-0.049;17.09;0;-0.102;17.59;0;-0.216;18.09;0;-0.279;18.59;0;-0.389;19.09;0;-0.459;19.59;0;-0.459;20.09;0;-0.675;20.59;0;-0.82;21.09;0;-1.047;21.59;0;-1.233;22.09;0;-1.404;22.59;0;-1.588;23.09;0;-1.676;23.59;0;-1.783;24.09;0;-1.851;24.59;0;-1.967;24.784;0;-2;25.09;0;-2.052;25.59;0;-2.14;26.09;0;-2.184;26.59;0;-2.234;27.09;0;-2.251;27.59;0;-2.325;28.09;0;-2.472;28.59;0;-2.478;29.09;0;-2.531;29.59;0;-3;30.373;0;-3.392;31.89;0;-4.15;35.74;0;-4.15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</si>
  <si>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00004;17.12;0;43;0;0;-1.8;10.56;0;-1.8;11.243;0;-1.553;12.22;0;-1.2;12.93;0;-1.29;13.43;0;-1.21;14.038;0;-0.665;14.11;0;-0.6;14.12;0;-0.28;14.62;0;-0.3;15.12;0;-0.36;15.62;0;-0.37;16.12;0;-0.36;16.62;0;-0.35;17.12;0;-0.38;17.62;0;-0.43;18.12;0;-0.4;18.62;0;-0.46;19.12;0;-0.51;19.62;0;-0.58;20.12;0;-0.65;20.62;0;-0.71;21.12;0;-0.74;21.62;0;-0.77;22.12;0;-0.83;22.62;0;-0.85;23.12;0;-0.9;23.62;0;-0.88;24.12;0;-0.95;24.62;0;-0.95;25.12;0;-1.04;25.62;0;-1.1;26.12;0;-1.14;26.62;0;-1.16;27.12;0;-1.16;27.62;0;-1.17;28.12;0;-1.19;28.62;0;-1.18;29.12;0;-1.22;29.62;0;-1.19;30.12;0;-1.26;30.62;0;-1.28;31.12;0;-1.31;31.62;0;-1.27;32.12;0;-1.35;32.62;0;-1.32;33.12;0;-1.29;33.62;0;-1.32;37.12;0;-1.43;37.62;0;-1.42;38.12;0;-1.42;38.62;0;-1.46;39.12;0;-1.49;39.62;0;-1.48;40.12;0;-1.5;40.62;0;-1.53;41.12;0;-1.53;41.62;0;-1.53;42.12;0;-1.54;42.62;0;-1.59;43.12;0;-1.6;47.62;0;-1.31;48.62;0;-1.4;49.12;0;-1.46;49.62;0;-1.37;50.12;0;-1.37;50.62;0;-1.36;51.12;0;-1.38;51.62;0;-1.38;52.12;0;-1.36;52.62;0;-1.35;53.12;0;-1.27;53.62;0;-1.34;54.12;0;-1.49;54.62;0;-1.65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</si>
  <si>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00009;35.49;0;9;0;0;-3.67;0.66;0;-3.63;1.33;0;-3.65;2.03;0;-3.71;2.69;0;-3.57;3.36;0;-3.59;4.04;0;-3.6;4.71;0;-3.59;5.44;0;-3.38;6.09;0;-3.35;6.8;0;-3.41;7.49;0;-3.31;8.23;0;-3.18;8.91;0;-3.1;9.64;0;-3.13;10.36;0;-3;11.05;0;-3.06;11.73;0;-2.86;12.42;0;-2.74;13.1;0;-2.6;13.81;0;-2.43;14.51;0;-2.11;15.17;0;-1.99;15.9;0;-1.67;16.48;0;-0.6;16.49;0;-0.54;16.99;0;-0.53;17.49;0;-0.5;17.99;0;-0.44;18.49;0;-0.36;18.99;0;-0.3;19.49;0;-0.28;19.99;0;-0.29;20.49;0;-0.26;20.99;0;-0.25;21.49;0;-0.24;21.99;0;-0.34;22.49;0;-0.33;22.99;0;-0.31;23.49;0;-0.3;23.99;0;-0.28;24.49;0;-0.28;24.99;0;-0.26;25.49;0;-0.24;25.99;0;-0.24;26.49;0;-0.23;26.99;0;-0.22;27.49;0;-0.21;27.99;0;-0.22;28.49;0;-0.22;28.99;0;-0.24;29.49;0;-0.25;29.99;0;-0.16;30.49;0;-0.16;30.99;0;-0.12;31.49;0;-0.12;35.49;0;-0.14;35.99;0;-0.43;36.224;0;-0.663;36.324;0;-1.471;36.367;0;-2.209;36.42;0;-2.768;38.79;0;-3.2;50.49;0;-3.2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</si>
  <si>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00010;20.55;0;10;0;0;-0.6;2.98;0;-1.8;3.53;0;-1.8;3.68;0;-1.67;4.64;0;-1.51;5.56;0;-1.51;6.39;0;-1.5;6.427;0;-1.278;6.54;0;-0.6;6.55;0;-0.4;7.05;0;-0.33;7.55;0;-0.26;8.05;0;-0.33;8.55;0;-0.31;9.05;0;-0.27;9.55;0;-0.33;10.05;0;-0.25;10.55;0;-0.21;11.05;0;-0.21;11.55;0;-0.23;12.05;0;-0.24;12.55;0;-0.25;13.05;0;-0.23;13.55;0;-0.21;14.05;0;-0.2;14.55;0;-0.17;15.05;0;-0.18;15.55;0;-0.19;16.05;0;-0.19;16.55;0;-0.19;17.05;0;-0.19;17.55;0;-0.21;18.05;0;-0.21;18.55;0;-0.09;19.05;0;-0.08;19.55;0;-0.07;20.05;0;-0.07;20.55;0;-0.11;21.05;0;-0.23;21.55;0;-0.34;22.05;0;-0.58;22.55;0;-0.79;23.05;0;-1.13;23.319;0;-1.302;23.55;0;-1.45;24.05;0;-1.82;24.538;0;-2.318;24.55;0;-2.33;25.55;0;-3.33;40.05;0;-3.33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</si>
  <si>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00020;10.39;0;34;0;0;-2.31;0.71;0;-2.18;1.42;0;-2.13;2.12;0;-2.07;2.83;0;-2.08;3.53;0;-1.97;3.925;0;-1.984;4.92;0;-1.85;5.62;0;-1.75;6.32;0;-1.76;6.552;0;-1.287;6.89;0;-0.6;7.39;0;-0.55;7.89;0;-0.53;8.39;0;-0.29;8.89;0;-0.15;9.39;0;-0.13;9.89;0;-0.12;10.39;0;-0.22;10.89;0;-0.38;11.39;0;-0.54;11.89;0;-0.77;12.39;0;-0.93;12.89;0;-1.24;13.043;0;-1.277;13.39;0;-1.36;13.89;0;-1.49;14.39;0;-1.51;14.89;0;-1.53;15.39;0;-1.54;15.89;0;-1.57;16.39;0;-1.57;16.89;0;-1.53;17.39;0;-1.53;17.89;0;-1.54;18.39;0;-1.54;18.89;0;-1.57;19.39;0;-1.56;19.89;0;-1.55;20.39;0;-1.61;20.89;0;-1.59;21.39;0;-1.6;21.89;0;-1.6;22.39;0;-1.63;22.89;0;-1.57;23.39;0;-1.62;23.89;0;-1.66;24.39;0;-1.65;24.89;0;-1.63;25.39;0;-1.62;25.89;0;-1.64;26.39;0;-1.69;26.89;0;-1.68;27.39;0;-1.66;27.89;0;-1.64;28.39;0;-1.64;28.89;0;-1.64;29.39;0;-1.69;29.89;0;-1.66;30.39;0;-1.68;30.89;0;-1.7;31.39;0;-1.7;31.89;0;-1.73;32.39;0;-1.71;32.89;0;-1.71;33.39;0;-1.7;33.89;0;-1.72;34.39;0;-1.74;34.89;0;-1.72;35.39;0;-1.73;35.89;0;-1.73;36.39;0;-1.76;36.89;0;-1.77;37.39;0;-1.75;37.89;0;-1.8;38.39;0;-1.78;38.89;0;-1.82;39.39;0;-1.8;39.89;0;-1.84;40.39;0;-1.85;40.89;0;-1.84;41.39;0;-1.85;41.89;0;-1.87;42.39;0;-1.85;42.89;0;-1.85;43.39;0;-1.83;43.89;0;-1.88;44.39;0;-1.84;44.89;0;-1.88;45.39;0;-1.96;45.89;0;-1.94;46.39;0;-2.04;46.89;0;-2.22;47.39;0;-2.27;48.39;0;-3.3;48.89;0;-3.3;49.89;0;-2.13;50.39;0;-1.91;50.89;0;-1.79;51.39;0;-1.61;51.89;0;-1.47;52.39;0;-1.43;52.89;0;-1.4;53.39;0;-1.44;53.89;0;-1.42;;;;;;;;;;;;;;;;;;;;;;;;;;;;;;;;;;;;;;;;;;;;;;;;;;;;;;;;;;;;;;;;;;;;;;;;;;;;;;;;;;;;;;;;;;;;;;;;;;;;;;;;;;;;;;;;;;;;;;;;;;;;;;;;;;;;;;;;;;;;;;;;;;;;;;;;;;;;;;;;;;;;;;;;;;;;;;;;;;;;;;;;;;;;;;;;;;;;;;;;;;;;;;;</t>
  </si>
  <si>
    <t>055_042_00024;12.29;0;41;0;0;-1.8;6.87;0;-1.8;8.161;0;-1.328;8.79;0;-1.098;10.29;0;-0.55;10.79;0;-0.37;11.29;0;-0.37;11.79;0;-0.33;12.29;0;-0.37;12.79;0;-0.51;13.29;0;-0.66;13.79;0;-0.98;14.29;0;-1.15;14.48;0;-1.291;14.79;0;-1.52;15.29;0;-1.63;15.79;0;-1.81;16.29;0;-2.08;16.79;0;-2.12;17.29;0;-2.24;18.79;0;-3.33;21.29;0;-3.33;22.29;0;-2.31;22.79;0;-2.19;23.29;0;-2.08;23.79;0;-2.01;24.29;0;-1.92;24.79;0;-1.87;25.29;0;-1.91;25.79;0;-1.87;26.29;0;-1.85;26.79;0;-1.88;27.29;0;-1.92;27.79;0;-1.89;28.29;0;-1.91;28.79;0;-1.88;29.29;0;-1.92;29.79;0;-1.91;30.29;0;-1.91;30.79;0;-1.89;31.29;0;-1.94;31.79;0;-1.9;32.29;0;-1.91;32.79;0;-1.88;33.29;0;-1.91;33.79;0;-1.92;34.29;0;-1.9;34.79;0;-1.92;35.29;0;-1.91;35.79;0;-1.91;36.29;0;-1.9;36.79;0;-1.87;37.29;0;-1.89;37.79;0;-1.9;38.29;0;-1.88;38.79;0;-1.87;39.29;0;-1.88;39.79;0;-1.9;40.29;0;-1.9;40.79;0;-1.91;41.29;0;-1.89;41.79;0;-1.91;42.29;0;-1.9;42.79;0;-1.88;43.29;0;-1.88;43.79;0;-1.9;44.29;0;-1.87;44.79;0;-1.85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</si>
  <si>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00025;19.51;0;8;0;0;-1.8;13.55;0;-1.8;13.746;0;-1.728;14.91;0;-1.3;15.602;0;-1.3;16.31;0;-1.25;16.51;0;-1.067;17.01;0;-0.61;17.51;0;-0.51;18.01;0;-0.34;18.51;0;-0.18;19.01;0;-0.21;19.51;0;-0.29;20.01;0;-0.38;20.51;0;-0.45;21.01;0;-0.66;21.51;0;-0.92;22.01;0;-0.9;22.51;0;-1.15;22.839;0;-1.328;23.01;0;-1.42;23.51;0;-1.57;23.69;0;-1.682;24.01;0;-1.88;24.51;0;-2.04;25.01;0;-2.11;25.51;0;-2.12;26.01;0;-2.23;26.51;0;-2.31;27.51;0;-3.33;38.51;0;-3.33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</si>
  <si>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00026;19.61;0;26;0;0;-1.8;10.56;0;-1.8;12.22;0;-1.2;12.93;0;-1.29;13.43;0;-1.21;14.11;0;-0.6;14.61;0;-0.15;15.11;0;-0.2;15.61;0;-0.01;16.11;0;-0.19;16.61;0;-0.19;17.11;0;-0.01;17.61;0;-0.13;18.11;0;-0.12;18.61;0;-0.22;19.11;0;-0.19;19.61;0;-0.27;20.11;0;-0.74;20.61;0;-0.81;21.11;0;-0.83;22.61;0;-0.91;23.11;0;-0.98;23.61;0;-1.01;25.11;0;-1.15;25.61;0;-1.14;26.11;0;-1.14;26.61;0;-1.17;27.11;0;-1.34;27.61;0;-1.37;28.11;0;-1.4;28.61;0;-1.39;29.11;0;-1.4;29.61;0;-1.54;30.11;0;-1.54;30.61;0;-1.52;31.11;0;-1.42;31.61;0;-1.36;32.11;0;-1.37;32.61;0;-1.36;33.11;0;-1.38;33.61;0;-1.32;35.11;0;-1.41;35.61;0;-1.32;40.61;0;-1.38;41.11;0;-1.47;41.61;0;-1.52;42.11;0;-1.53;42.61;0;-1.49;43.11;0;-1.36;43.61;0;-1.39;44.11;0;-1.37;44.61;0;-1.35;45.11;0;-1.58;45.61;0;-1.67;46.11;0;-1.69;46.61;0;-1.67;47.11;0;-1.66;47.61;0;-1.69;48.11;0;-1.67;48.61;0;-1.69;49.11;0;-1.69;49.61;0;-1.66;50.11;0;-1.66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</si>
  <si>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00027;18.12;0;27;0;0;-1.8;10.56;0;-1.8;11.243;0;-1.553;12.22;0;-1.2;12.93;0;-1.29;13.43;0;-1.21;14.038;0;-0.665;14.11;0;-0.6;14.12;0;-0.28;14.62;0;-0.3;15.12;0;-0.36;15.62;0;-0.37;16.12;0;-0.36;16.62;0;-0.35;17.12;0;-0.38;17.62;0;-0.43;18.12;0;-0.4;18.62;0;-0.46;19.12;0;-0.51;19.62;0;-0.58;20.12;0;-0.65;20.62;0;-0.71;21.12;0;-0.74;21.62;0;-0.77;22.12;0;-0.83;22.62;0;-0.85;23.12;0;-0.9;23.62;0;-0.88;24.12;0;-0.95;24.62;0;-0.95;25.12;0;-1.04;25.62;0;-1.1;26.12;0;-1.14;26.62;0;-1.16;27.12;0;-1.16;27.62;0;-1.17;28.12;0;-1.19;28.62;0;-1.18;29.12;0;-1.22;29.62;0;-1.19;30.12;0;-1.26;30.62;0;-1.28;31.12;0;-1.31;31.62;0;-1.27;32.12;0;-1.35;32.62;0;-1.32;33.12;0;-1.29;33.62;0;-1.32;37.12;0;-1.43;37.62;0;-1.42;38.12;0;-1.42;38.62;0;-1.46;39.12;0;-1.49;39.62;0;-1.48;40.12;0;-1.5;40.62;0;-1.53;41.12;0;-1.53;41.62;0;-1.53;42.12;0;-1.54;42.62;0;-1.59;43.12;0;-1.6;47.62;0;-1.31;48.62;0;-1.4;49.12;0;-1.46;49.62;0;-1.37;50.12;0;-1.37;50.62;0;-1.36;51.12;0;-1.38;51.62;0;-1.38;52.12;0;-1.36;52.62;0;-1.35;53.12;0;-1.27;53.62;0;-1.34;54.12;0;-1.49;54.62;0;-1.65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</si>
  <si>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00028;14;0;42;0;0;-3.22;11;0;-3.202;12.14;0;-3.2;12.189;0;-2.834;12.374;0;-1.458;12.49;0;-0.6;12.5;0;0.01;13;0;-0.16;13.5;0;-0.16;14;0;-0.16;14.5;0;-0.66;15;0;-0.75;15.5;0;-1.08;16;0;-1.18;16.5;0;-1.34;17;0;-1.57;17.5;0;-1.84;18.5;0;-1.67;19;0;-1.71;19.5;0;-1.84;20;0;-1.82;20.5;0;-1.85;21;0;-1.83;21.5;0;-1.86;22;0;-1.89;22.5;0;-1.89;23;0;-1.87;23.5;0;-1.86;24;0;-1.85;24.5;0;-1.88;25;0;-1.87;25.5;0;-1.85;26;0;-1.86;26.5;0;-1.8;27;0;-1.82;27.5;0;-1.81;28;0;-1.84;28.5;0;-1.83;29;0;-1.85;29.5;0;-1.85;30;0;-1.83;30.5;0;-1.83;31;0;-1.8;31.5;0;-1.82;32;0;-1.84;32.5;0;-1.81;33;0;-1.81;33.5;0;-1.79;34;0;-1.79;34.5;0;-1.8;35;0;-1.79;35.5;0;-1.78;36;0;-1.78;36.5;0;-1.78;37;0;-1.77;37.5;0;-1.77;38;0;-1.77;38.5;0;-1.77;39;0;-1.78;39.5;0;-1.77;40;0;-1.76;40.5;0;-1.76;41;0;-1.76;41.5;0;-1.78;42;0;-1.76;42.5;0;-1.72;43;0;-1.74;43.5;0;-1.73;44;0;-1.72;44.5;0;-1.72;45;0;-1.73;45.5;0;-1.7;46;0;-1.73;46.5;0;-1.74;47;0;-1.77;47.5;0;-1.77;48;0;-1.75;48.5;0;-1.77;49;0;-1.8;49.5;0;-1.8;50;0;-1.8;50.5;0;-1.79;51;0;-1.88;51.5;0;-1.91;52;0;-1.88;52.5;0;-1.89;53;0;-1.87;53.5;0;-1.88;54;0;-1.88;54.5;0;-1.87;55;0;-1.9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</si>
  <si>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00029;10;0;28;0;0;-1.8;6.2;0;-1.8;6.618;0;-1.517;7;0;-1.258;7.839;0;-0.689;8;0;-0.58;8.5;0;-0.43;9;0;-0.32;9.5;0;-0.31;10;0;-0.41;10.5;0;-0.59;11;0;-0.65;11.5;0;-0.84;12;0;-0.93;12.5;0;-0.9;14.5;0;-1.38;15;0;-1.37;15.5;0;-1.41;16;0;-1.38;16.5;0;-1.38;17;0;-1.39;17.5;0;-1.38;18;0;-1.4;18.5;0;-1.41;19;0;-1.43;19.5;0;-1.45;20;0;-1.5;20.5;0;-1.52;21;0;-1.52;21.5;0;-1.59;22;0;-1.62;22.5;0;-1.64;23;0;-1.63;23.5;0;-1.63;24;0;-1.64;24.5;0;-1.64;25;0;-1.59;25.5;0;-1.63;27;0;-1.68;27.5;0;-1.68;28;0;-1.78;28.5;0;-1.7;29;0;-1.77;29.5;0;-1.78;30;0;-1.78;30.5;0;-1.79;31;0;-1.79;31.5;0;-1.81;32;0;-1.79;32.5;0;-1.78;33;0;-1.8;33.5;0;-1.77;34;0;-1.8;34.5;0;-1.75;35;0;-1.77;35.5;0;-1.77;36;0;-1.75;36.5;0;-1.76;37;0;-1.76;37.5;0;-1.76;38;0;-1.76;38.5;0;-1.76;39;0;-1.77;39.5;0;-1.76;40;0;-1.77;40.5;0;-1.79;41;0;-1.79;41.5;0;-1.78;42;0;-1.79;42.5;0;-1.78;43;0;-1.82;43.5;0;-1.81;44;0;-1.84;44.5;0;-1.84;45;0;-1.83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</si>
  <si>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00030;35.49;0;44;0;0;-3.67;0.66;0;-3.63;1.33;0;-3.65;2.03;0;-3.71;2.69;0;-3.57;3.36;0;-3.59;4.04;0;-3.6;4.71;0;-3.59;5.44;0;-3.38;6.09;0;-3.35;6.8;0;-3.41;7.49;0;-3.31;8.23;0;-3.18;8.91;0;-3.1;9.64;0;-3.13;10.36;0;-3;11.05;0;-3.06;11.73;0;-2.86;12.42;0;-2.74;13.1;0;-2.6;13.81;0;-2.43;14.51;0;-2.11;15.17;0;-1.99;15.9;0;-1.67;16.48;0;-0.6;16.49;0;-0.54;16.99;0;-0.53;17.49;0;-0.5;17.99;0;-0.44;18.49;0;-0.36;18.99;0;-0.3;19.49;0;-0.28;19.99;0;-0.29;20.49;0;-0.26;20.99;0;-0.25;21.49;0;-0.24;21.99;0;-0.34;22.49;0;-0.33;22.99;0;-0.31;23.49;0;-0.3;23.99;0;-0.28;24.49;0;-0.28;24.99;0;-0.26;25.49;0;-0.24;25.99;0;-0.24;26.49;0;-0.23;26.99;0;-0.22;27.49;0;-0.21;27.99;0;-0.22;28.49;0;-0.22;28.99;0;-0.24;29.49;0;-0.25;29.99;0;-0.16;30.49;0;-0.16;30.99;0;-0.12;31.49;0;-0.12;35.49;0;-0.14;35.99;0;-0.43;36.224;0;-0.663;36.324;0;-1.471;36.367;0;-2.209;36.42;0;-2.768;38.79;0;-3.2;50.49;0;-3.2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</si>
  <si>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00031;11.66;0;29;0;0;-0.6;0.14;0;-1.32;0.49;0;-1.3;0.97;0;-1.42;1.52;0;-1.46;1.97;0;-1.58;2.5;0;-1.62;2.98;0;-1.81;3.02;0;-1.82;3.52;0;-1.91;3.99;0;-1.86;4.34;0;-1.71;4.83;0;-1.55;5.28;0;-1.42;5.79;0;-1.36;6.05;0;-1.19;6.16;0;-0.52;6.66;0;-0.3;7.16;0;-0.15;7.66;0;-0.17;8.16;0;-0.17;8.66;0;-0.16;9.16;0;-0.15;9.66;0;-0.18;10.16;0;-0.23;10.66;0;-0.22;11.16;0;-0.25;11.66;0;-0.34;12.16;0;-0.5;12.66;0;-0.7;13.16;0;-1.06;13.66;0;-1.23;14.16;0;-1.37;14.66;0;-1.47;15.16;0;-1.56;15.66;0;-1.63;16.16;0;-1.63;16.66;0;-1.62;17.16;0;-1.6;17.66;0;-1.55;18.16;0;-1.54;18.66;0;-1.58;19.16;0;-1.56;19.66;0;-1.58;20.16;0;-1.56;20.66;0;-1.55;21.16;0;-1.56;21.66;0;-1.56;22.16;0;-1.54;22.66;0;-1.55;23.16;0;-1.55;23.66;0;-1.55;24.16;0;-1.57;24.66;0;-1.58;25.16;0;-1.53;25.66;0;-1.56;26.16;0;-1.53;26.66;0;-1.53;27.16;0;-1.54;27.66;0;-1.55;28.16;0;-1.55;28.66;0;-1.57;29.16;0;-1.55;29.66;0;-1.52;30.16;0;-1.57;30.66;0;-1.58;31.16;0;-1.55;31.66;0;-1.56;32.16;0;-1.54;32.66;0;-1.54;33.16;0;-1.54;33.66;0;-1.58;34.16;0;-1.59;34.66;0;-1.62;35.16;0;-1.65;35.66;0;-1.58;36.16;0;-1.55;36.66;0;-1.51;37.16;0;-1.47;37.66;0;-1.52;38.16;0;-1.51;38.66;0;-1.51;39.16;0;-1.52;39.66;0;-1.51;40.16;0;-1.54;40.66;0;-1.52;41.16;0;-1.52;41.66;0;-1.52;42.16;0;-1.52;42.66;0;-1.51;43.16;0;-1.5;43.66;0;-1.49;44.16;0;-1.46;44.66;0;-1.47;45.16;0;-1.48;45.66;0;-1.47;46.16;0;-1.47;46.66;0;-1.47;47.16;0;-1.44;47.66;0;-1.49;48.16;0;-1.47;48.66;0;-1.45;49.16;0;-1.45;49.66;0;-1.41;50.16;0;-1.44;50.66;0;-1.47;51.16;0;-1.46;51.66;0;-1.47;52.16;0;-1.44;52.66;0;-1.46;53.16;0;-1.45;53.66;0;-1.47;54.16;0;-1.46;54.66;0;-1.44;55.16;0;-1.39;55.66;0;-1.41;56.16;0;-1.41;56.66;0;-1.46;57.16;0;-1.37;57.66;0;-1.4;58.16;0;-1.38;58.66;0;-1.36;59.16;0;-1.37;59.66;0;-1.34;60.16;0;-1.33;60.66;0;-1.34;61.16;0;-1.34;61.66;0;-1.35;62.16;0;-1.32;62.66;0;-1.26;63.16;0;-1.24;63.66;0;-1.25;64.16;0;-1.17;64.66;0;-1.17;65.16;0;-1.13;65.66;0;-1.07;66.16;0;-1.08;66.66;0;-1.12;67.16;0;-1.1;67.66;0;-1.03;68.16;0;-1.09;68.66;0;-1.04;69.16;0;-1.04;69.66;0;-1.05;70.16;0;-1.06;70.66;0;-1.05;71.16;0;-1.04;71.66;0;-1.06;72.16;0;-1.08;72.66;0;-1.13;73.16;0;-1.13;73.66;0;-1.23;74.16;0;-1.26;74.66;0;-1.42;75.16;0;-1.58;75.66;0;-1.71;76.16;0;-1.98;76.66;0;-1.98;77.16;0;-2.24;77.214;0;-2.299;78.16;0;-3.33;82.16;0;-3.33;83.135;0;-2.296;83.16;0;-2.27;83.66;0;-2.17;84.16;0;-2.09;84.66;0;-1.95;85.16;0;-1.93;85.66;0;-1.83;86.16;0;-1.67;86.66;0;-1.58;87.16;0;-1.51;87.66;0;-1.41;88.16;0;-1.37</t>
  </si>
  <si>
    <t>055_042_00032;11.88;0;30;0;0;-0.6;0.03;0;-1.56;0.35;0;-1.73;1.04;0;-1.79;1.73;0;-1.87;1.77;0;-1.88;2.42;0;-1.99;3.13;0;-1.97;3.82;0;-2.48;3.98;0;-2.5;4.26;0;-2.46;4.38;0;-0.61;4.88;0;-0.42;5.38;0;-0.18;5.88;0;-0.02;6.38;0;0.03;6.88;0;0.08;7.38;0;0.07;7.88;0;0.07;8.38;0;0.07;8.88;0;0.07;9.38;0;0.1;9.88;0;0.08;10.38;0;0.1;10.88;0;0.12;11.38;0;0.16;11.88;0;0.09;12.38;0;-0.07;12.88;0;-0.24;13.38;0;-0.57;13.88;0;-0.99;14.38;0;-1.31;14.88;0;-1.51;15.38;0;-1.52;15.88;0;-1.52;16.38;0;-1.55;16.88;0;-1.56;17.38;0;-1.57;17.88;0;-1.57;18.38;0;-1.58;18.88;0;-1.6;19.38;0;-1.63;19.88;0;-1.64;20.38;0;-1.65;20.88;0;-1.63;21.38;0;-1.63;21.88;0;-1.61;22.38;0;-1.57;22.88;0;-1.62;23.38;0;-1.6;23.88;0;-1.6;24.38;0;-1.59;24.88;0;-1.59;25.38;0;-1.62;25.88;0;-1.64;26.38;0;-1.67;26.88;0;-1.65;27.38;0;-1.65;27.88;0;-1.65;28.38;0;-1.79;28.88;0;-1.92;29.38;0;-2.16;29.88;0;-2.23;30.88;0;-3.33;50.38;0;-3.33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</si>
  <si>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00033;12.46;0;11;0;0;-0.6;0.13;0;-0.63;0.24;0;-1.88;0.64;0;-1.9;1.33;0;-1.6;2.04;0;-1.76;2.75;0;-2.03;3.45;0;-2.13;4.16;0;-2.3;4.65;0;-2.3;4.85;0;-2.3;5.56;0;-2.17;6.26;0;-2.1;6.96;0;-1.77;7.66;0;-1.74;8.36;0;-1.43;8.63;0;-1.68;8.96;0;-0.61;9.46;0;-0.47;9.96;0;-0.33;10.46;0;-0.28;10.96;0;-0.25;11.46;0;-0.22;11.96;0;-0.24;12.46;0;-0.22;12.96;0;-0.35;13.46;0;-0.46;13.96;0;-0.68;14.46;0;-0.89;14.96;0;-1.14;15.46;0;-1.42;15.96;0;-1.75;16.46;0;-1.89;16.96;0;-2.01;17.31;0;-2.365;18.26;0;-3.33;18.46;0;-3.33;19.375;0;-2.39;19.96;0;-1.79;20.46;0;-1.77;20.96;0;-1.78;21.46;0;-1.61;21.96;0;-1.76;22.46;0;-1.75;22.96;0;-1.88;23.532;0;-2.433;24.46;0;-3.33;46.46;0;-3.33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</si>
  <si>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00034;11.5;0;45;0;0;-2.09;7.29;0;-2.08;8;0;-1.719;8.43;0;-1.5;8.5;0;-0.6;9;0;-0.37;9.5;0;-0.24;10;0;-0.18;10.5;0;-0.18;11;0;-0.21;11.5;0;-0.26;12;0;-0.53;12.5;0;-0.72;13;0;-0.72;13.5;0;-0.9;14;0;-1.1;14.5;0;-1.3;15;0;-1.54;15.5;0;-1.71;16;0;-1.83;16.363;0;-1.917;16.5;0;-1.95;17;0;-2.06;17.5;0;-2.16;17.602;0;-2.236;18.6;0;-3.33;18.8;0;-3.33;19.809;0;-2.306;20;0;-2.11;20.5;0;-2;21;0;-1.88;21.5;0;-1.77;22;0;-1.67;22.5;0;-1.7;23;0;-1.71;23.5;0;-1.69;24;0;-1.7;24.5;0;-1.75;25;0;-1.76;25.5;0;-1.8;26;0;-1.82;26.5;0;-1.87;27;0;-1.84;27.5;0;-1.85;28;0;-1.91;28.5;0;-1.9;29;0;-1.85;29.5;0;-1.9;30;0;-1.86;30.5;0;-1.93;31;0;-1.93;31.5;0;-1.95;32;0;-1.91;32.5;0;-1.9;33;0;-1.93;33.5;0;-1.93;34;0;-1.94;34.5;0;-1.91;35;0;-1.92;35.5;0;-1.92;36;0;-1.9;36.5;0;-1.86;37;0;-1.83;37.5;0;-1.79;38;0;-1.83;38.5;0;-1.81;39;0;-1.89;39.5;0;-1.92;40;0;-1.93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</si>
  <si>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00035;10;0;12;0;0;-1.2;6.5;0;-1.2;7;0;-1.2;7.25;0;-1.2;7.703;0;-0.941;8;0;-0.77;8.5;0;-0.67;9;0;-0.6;9.5;0;-0.51;10;0;-0.74;10.5;0;-0.93;11;0;-1.05;11.5;0;-1.34;12;0;-1.43;12.5;0;-1.5;13;0;-1.74;13.5;0;-2.11;13.857;0;-2.473;14.355;0;-2.979;14.7;0;-3.33;15.3;0;-3.33;15.786;0;-2.832;16.5;0;-2.1;17;0;-1.83;17.5;0;-1.75;18;0;-1.74;18.5;0;-1.77;19;0;-1.71;19.5;0;-1.82;20;0;-1.79;20.5;0;-1.85;21;0;-1.84;21.5;0;-1.82;22;0;-1.86;22.5;0;-1.79;23;0;-1.85;23.5;0;-1.8;24;0;-1.84;24.5;0;-1.86;25;0;-1.86;25.5;0;-1.86;26;0;-1.87;26.5;0;-1.89;27;0;-1.83;27.5;0;-1.9;28;0;-1.87;28.5;0;-1.89;29;0;-1.88;29.5;0;-1.86;30;0;-1.88;30.5;0;-1.88;31;0;-1.88;31.5;0;-1.9;32;0;-1.86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</si>
  <si>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00036;15.5;0;31;0;0;-1.2;8;0;-1.2;9;0;-0.75;9.5;0;-0.37;10;0;-0.24;10.5;0;-0.16;11;0;-0.16;11.5;0;-0.19;12;0;-0.19;12.5;0;-0.19;13;0;-0.21;13.5;0;-0.22;14;0;-0.24;14.5;0;-0.27;15;0;-0.27;15.5;0;-0.29;16;0;-0.36;16.5;0;-0.4;17;0;-0.4;17.5;0;-0.43;18;0;-0.45;18.5;0;-0.44;19;0;-0.47;19.5;0;-0.5;20;0;-0.56;20.5;0;-0.58;21;0;-0.64;21.5;0;-0.65;22;0;-0.68;22.5;0;-0.74;23;0;-0.75;23.5;0;-0.77;24;0;-0.76;24.5;0;-0.8;25;0;-0.81;25.5;0;-0.88;26;0;-0.88;26.5;0;-0.9;27;0;-0.93;27.5;0;-0.9;28;0;-0.91;28.5;0;-0.93;29;0;-0.97;29.5;0;-0.98;30;0;-1.06;30.5;0;-1.03;31;0;-1.03;31.5;0;-1.06;32;0;-1.06;32.5;0;-1.1;33;0;-1.1;33.5;0;-1.12;34;0;-1.12;34.5;0;-1.08;35;0;-1.09;35.5;0;-1.1;36;0;-1.1;36.5;0;-1.14;37;0;-1.16;37.5;0;-1.17;38;0;-1.19;38.5;0;-1.16;39;0;-1.17;39.5;0;-1.19;40;0;-1.2;40.5;0;-1.22;41;0;-1.23;41.5;0;-1.22;42;0;-1.23;42.5;0;-1.26;43;0;-1.26;43.5;0;-1.23;44;0;-1.31;44.5;0;-1.27;45;0;-1.26;45.5;0;-1.3;46;0;-1.28;46.5;0;-1.32;47;0;-1.35;47.5;0;-1.35;48;0;-1.29;48.5;0;-1.37;49;0;-1.4;49.5;0;-1.36;50;0;-1.36;50.5;0;-1.35;51;0;-1.35;51.5;0;-1.37;52;0;-1.35;52.5;0;-1.33;53;0;-1.3;53.5;0;-1.35;54;0;-1.37;54.5;0;-1.41;55;0;-1.37;;;;;;;;;;;;;;;;;;;;;;;;;;;;;;;;;;;;;;;;;;;;;;;;;;;;;;;;;;;;;;;;;;;;;;;;;;;;;;;;;;;;;;;;;;;;;;;;;;;;;;;;;;;;;;;;;;;;;;;;;;;;;;;;;;;;;;;;;;;;;;;;;;;;;;;;;;;;;;;;;;;;;;;;;;;;;;;;;;;;;;;;;;;;;;;;;;;;;;;;;;;;;;;;;;;;;;;;;;;;;;;;;;;;;;;;;;;;;</t>
  </si>
  <si>
    <t>055_042_00037;16.4;0;32;0;0;-2.31;0.71;0;-2.18;1.42;0;-2.13;2.12;0;-2.07;2.83;0;-2.08;3.53;0;-1.97;4.22;0;-1.984;4.92;0;-1.85;5.62;0;-1.75;6.32;0;-1.76;6.6;0;-1.19;6.89;0;-0.6;6.9;0;-0.26;7.4;0;-0.15;7.9;0;-0.3;8.4;0;-0.3;8.9;0;-0.4;9.4;0;-0.53;9.9;0;-0.68;10.4;0;-0.73;10.9;0;-0.73;11.4;0;-0.72;11.9;0;-0.68;12.4;0;-0.69;12.9;0;-0.69;13.4;0;-0.66;13.9;0;-0.68;14.4;0;-0.66;14.9;0;-0.68;15.4;0;-0.69;15.9;0;-0.68;16.4;0;-0.61;16.9;0;-0.69;17.4;0;-0.8;17.9;0;-0.9;18.4;0;-1.12;18.763;0;-1.258;18.9;0;-1.31;19.4;0;-1.81;19.9;0;-1.92;20.4;0;-2.14;21.4;0;-3.3;22.4;0;-2.31;22.9;0;-2.28;23.4;0;-2.14;23.9;0;-2.12;24.4;0;-1.96;24.9;0;-1.98;25.4;0;-1.93;25.9;0;-1.9;26.4;0;-1.88;26.9;0;-1.85;27.4;0;-1.85;27.9;0;-1.86;28.4;0;-1.87;28.9;0;-1.88;29.4;0;-1.89;29.9;0;-1.9;30.4;0;-1.89;30.9;0;-1.9;31.4;0;-1.89;31.9;0;-1.88;32.4;0;-1.89;32.9;0;-1.86;33.4;0;-1.89;33.9;0;-1.88;34.4;0;-1.87;34.9;0;-1.88;35.4;0;-1.88;35.9;0;-1.85;36.4;0;-1.83;36.9;0;-1.86;37.4;0;-1.84;37.9;0;-1.83;38.4;0;-1.86;38.9;0;-1.87;39.4;0;-1.9;39.9;0;-1.9;40.4;0;-1.9;40.9;0;-1.87;41.4;0;-1.84;41.9;0;-1.84;42.4;0;-1.89;42.9;0;-1.83;43.4;0;-1.84;43.9;0;-1.9;44.4;0;-1.9;44.9;0;-1.88;45.4;0;-1.88;45.9;0;-1.89;46.4;0;-1.9;46.9;0;-1.9;47.4;0;-1.92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</si>
  <si>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00038;10.89;0;33;0;0;-2.31;0.71;0;-2.18;1.42;0;-2.13;2.12;0;-2.07;2.83;0;-2.08;3.53;0;-1.97;4.22;0;-1.984;4.92;0;-1.85;5.62;0;-1.75;6.32;0;-1.76;6.39;0;-1.622;6.534;0;-1.339;6.89;0;-0.64;7.39;0;-0.53;7.89;0;-0.6;8.39;0;-0.6;8.89;0;-0.68;9.39;0;-0.68;9.89;0;-0.71;10.39;0;-0.7;10.89;0;-0.72;11.39;0;-0.7;11.89;0;-0.7;12.39;0;-0.71;12.89;0;-0.74;13.39;0;-0.73;13.89;0;-0.75;14.39;0;-0.77;14.89;0;-0.78;15.39;0;-0.78;15.89;0;-0.78;16.39;0;-0.79;16.89;0;-0.79;17.39;0;-0.81;17.89;0;-0.79;18.39;0;-0.79;18.89;0;-0.79;19.39;0;-0.81;19.89;0;-0.83;20.39;0;-0.82;20.89;0;-0.83;21.39;0;-0.85;21.89;0;-0.85;22.39;0;-0.86;22.89;0;-0.88;23.39;0;-0.88;23.89;0;-0.88;24.39;0;-0.88;24.89;0;-0.88;25.39;0;-0.89;25.89;0;-0.89;26.39;0;-0.9;26.89;0;-0.9;27.39;0;-0.91;27.89;0;-0.91;28.39;0;-0.92;28.89;0;-0.93;29.39;0;-0.95;29.89;0;-0.97;30.39;0;-0.96;30.89;0;-0.96;31.39;0;-0.98;31.89;0;-0.99;32.39;0;-1.01;32.89;0;-1.02;33.39;0;-1.03;33.89;0;-1.03;34.39;0;-1.07;34.89;0;-1.07;35.39;0;-1.07;35.89;0;-1.06;36.39;0;-1.08;36.89;0;-1.09;37.39;0;-1.08;37.89;0;-1.09;38.39;0;-1.09;38.89;0;-1.1;39.39;0;-1.12;39.89;0;-1.12;40.39;0;-1.11;40.89;0;-1.16;41.39;0;-1.14;41.89;0;-1.18;42.39;0;-1.19;42.89;0;-1.19;43.39;0;-1.22;43.89;0;-1.2;44.39;0;-1.22;44.89;0;-1.23;45.39;0;-1.22;45.89;0;-1.22;46.39;0;-1.25;46.89;0;-1.27;47.39;0;-1.27;47.89;0;-1.26;48.39;0;-1.26;48.89;0;-1.26;49.39;0;-1.27;49.89;0;-1.28;50.39;0;-1.26;50.89;0;-1.27;51.39;0;-1.29;51.89;0;-1.27;52.39;0;-1.28;52.89;0;-1.28;53.39;0;-1.27;53.89;0;-1.27;54.39;0;-1.28;54.89;0;-1.23;55.39;0;-1.25;55.89;0;-1.26;56.39;0;-1.31;56.89;0;-1.3;57.39;0;-1.31;57.89;0;-1.35;58.39;0;-1.34;58.89;0;-1.36;59.39;0;-1.35;59.89;0;-1.36;60.39;0;-1.37;60.89;0;-1.37;61.39;0;-1.38;61.89;0;-1.39;62.39;0;-1.38;62.89;0;-1.42;63.39;0;-1.42;63.89;0;-1.42;64.39;0;-1.4;64.89;0;-1.39;65.39;0;-1.4;65.89;0;-1.41;70.39;0;-1.41;70.89;0;-1.45;71.39;0;-1.54;71.89;0;-1.65;72.39;0;-1.74;72.89;0;-1.93;73.39;0;-2.08;74.39;0;-3.3;83.39;0;-3.3;;;;;;;;;;;;;;;;;;;;;;;;;;;;;;;;;;;;;;;;;;;;;;;;;;;;;;;;;;;;;;;;;;;;;;;;;;;;;;;;;;;;;;;;;;;;;;;;;;;;;;</t>
  </si>
  <si>
    <t>055_042_00039;12.79;0;46;0;0;-1.8;6.87;0;-1.8;8.192;0;-1.336;9.79;0;-0.775;10.29;0;-0.6;10.79;0;-0.35;11.29;0;-0.4;11.79;0;-0.41;12.29;0;-0.36;12.79;0;-0.36;13.29;0;-0.48;13.79;0;-0.57;14.29;0;-0.57;14.79;0;-0.57;15.29;0;-0.53;15.79;0;-0.56;16.29;0;-0.58;16.79;0;-0.62;17.29;0;-0.62;17.79;0;-0.98;18.29;0;-1.03;18.79;0;-1.2;19.29;0;-1.47;19.79;0;-1.63;20.29;0;-1.63;20.79;0;-1.65;21.29;0;-1.63;21.79;0;-1.65;22.29;0;-1.66;22.79;0;-1.62;23.29;0;-1.64;23.79;0;-1.66;24.29;0;-1.65;24.79;0;-1.65;25.29;0;-1.66;25.79;0;-1.64;26.29;0;-1.65;26.79;0;-1.67;27.29;0;-1.65;27.79;0;-1.64;28.29;0;-1.64;28.79;0;-1.66;29.29;0;-1.67;29.79;0;-1.68;30.29;0;-1.62;30.79;0;-1.63;31.29;0;-1.66;31.79;0;-1.64;32.29;0;-1.69;32.79;0;-1.68;33.29;0;-1.67;33.79;0;-1.67;34.29;0;-1.63;34.79;0;-1.63;35.29;0;-1.67;35.79;0;-1.67;36.29;0;-1.66;36.79;0;-1.66;37.29;0;-1.62;37.79;0;-1.66;38.29;0;-1.64;38.79;0;-1.65;39.29;0;-1.64;39.79;0;-1.65;40.29;0;-1.66;40.79;0;-1.67;41.29;0;-1.63;41.79;0;-1.62;42.29;0;-1.67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</si>
  <si>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00040;12.79;0;13;0;0;-1.8;6.87;0;-1.8;8.05;0;-1.372;9.79;0;-0.741;10.29;0;-0.56;10.79;0;-0.49;11.29;0;-0.25;11.79;0;-0.25;12.29;0;-0.29;12.79;0;-0.37;13.29;0;-0.59;13.79;0;-0.65;15.79;0;-0.71;16.29;0;-0.71;16.79;0;-0.73;17.29;0;-0.74;17.79;0;-0.7;18.29;0;-0.75;18.79;0;-0.72;19.29;0;-0.75;19.79;0;-0.73;20.29;0;-0.75;20.79;0;-0.82;21.29;0;-0.89;21.79;0;-0.89;22.29;0;-0.9;22.79;0;-1.04;23.29;0;-1.17;23.79;0;-1.25;24.29;0;-1.47;24.79;0;-1.77;25.29;0;-1.86;25.79;0;-2.13;26.99;0;-3.3;35.79;0;-3.3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</si>
  <si>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055_042_00041;12.29;0;25;0;0;-1.8;6.87;0;-1.8;8.161;0;-1.328;9.29;0;-0.915;10.29;0;-0.55;10.79;0;-0.37;11.29;0;-0.37;11.79;0;-0.33;12.29;0;-0.37;12.79;0;-0.51;13.29;0;-0.66;13.79;0;-0.98;14.29;0;-1.15;14.48;0;-1.291;14.79;0;-1.52;15.29;0;-1.63;15.79;0;-1.81;16.29;0;-2.08;16.79;0;-2.12;17.29;0;-2.24;18.79;0;-3.33;21.29;0;-3.33;22.29;0;-2.31;22.79;0;-2.19;23.29;0;-2.08;23.79;0;-2.01;24.29;0;-1.92;24.79;0;-1.87;25.29;0;-1.91;25.79;0;-1.87;26.29;0;-1.85;26.79;0;-1.88;27.29;0;-1.92;27.79;0;-1.89;28.29;0;-1.91;28.79;0;-1.88;29.29;0;-1.92;29.79;0;-1.91;30.29;0;-1.91;30.79;0;-1.89;31.29;0;-1.94;31.79;0;-1.9;32.29;0;-1.91;32.79;0;-1.88;33.29;0;-1.91;33.79;0;-1.92;34.29;0;-1.9;34.79;0;-1.92;35.29;0;-1.91;35.79;0;-1.91;36.29;0;-1.9;36.79;0;-1.87;37.29;0;-1.89;37.79;0;-1.9;38.29;0;-1.88;38.79;0;-1.87;39.29;0;-1.88;39.79;0;-1.9;40.29;0;-1.9;40.79;0;-1.91;41.29;0;-1.89;41.79;0;-1.91;42.29;0;-1.9;42.79;0;-1.88;43.29;0;-1.88;43.79;0;-1.9;44.29;0;-1.87;44.79;0;-1.85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</si>
  <si>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063_042_00001;15.5;0;17;0;0;-2.04;4.715;0;-2.04;6.5;0;-1.445;7;0;-1.371;7.5;0;-1.289;10;0;-0.658;10.5;0;-0.784;11;0;-0.778;11.5;0;-0.701;12;0;-0.657;12.5;0;-0.589;13;0;-0.455;13.5;0;-0.478;14;0;-0.457;14.5;0;-0.447;15;0;-0.479;15.5;0;-0.479;16;0;-0.546;16.5;0;-0.563;17;0;-0.574;17.5;0;-0.645;18;0;-0.698;18.5;0;-0.706;19;0;-0.726;19.5;0;-0.799;20;0;-0.849;20.5;0;-0.87;21;0;-0.921;21.5;0;-0.974;22;0;-1.042;22.5;0;-1.145;23;0;-1.191;23.5;0;-1.269;24;0;-1.417;24.5;0;-1.501;25;0;-1.501;25.5;0;-1.636;26;0;-1.714;26.5;0;-1.765;27;0;-1.788;27.5;0;-1.9;28;0;-1.956;28.5;0;-1.988;29;0;-2.049;29.488;0;-2.07;29.5;0;-2.071;30;0;-2.09;30.5;0;-2.133;31;0;-2.13;31.5;0;-2.122;32;0;-2.138;32.5;0;-2.138;33;0;-2.187;33.5;0;-2.23;34;0;-2.238;34.5;0;-2.23;35;0;-2.21;35.5;0;-2.212;36;0;-2.194;36.5;0;-2.173;37;0;-2.198;37.5;0;-2.191;38;0;-2.199;38.5;0;-2.222;39;0;-2.209;39.5;0;-2.229;40;0;-2.229;40.5;0;-2.229;41;0;-2.235;41.5;0;-2.223;42;0;-2.223;42.5;0;-2.224;43;0;-2.23;43.5;0;-2.243;44;0;-2.269;44.5;0;-2.242;45;0;-2.307;45.5;0;-2.286;46;0;-2.327;46.5;0;-2.324;47;0;-2.35;47.5;0;-2.302;48;0;-2.321;48.5;0;-2.343;49;0;-2.317;49.5;0;-2.317;50;0;-2.267;50.5;0;-2.304;51;0;-2.319;51.5;0;-2.302;52;0;-2.312;52.5;0;-2.288;53;0;-2.355;53.5;0;-2.329;54;0;-2.298;54.5;0;-2.3;55;0;-2.318;55.5;0;-2.296;56;0;-2.312;56.5;0;-2.296;57;0;-2.32;57.5;0;-2.321;58;0;-2.317;58.5;0;-2.316;59;0;-2.316;59.547;0;-2.316;;;;;;;;;;;;;;;;;;;;;;;;;;;;;;;;;;;;;;;;;;;;;;;;;;;;;;;;;;;;;;;;;;;;;;;;;;;;;;;;;;;;;;;;;;;;;;;;;;;;;;;;;;;;;;;;;;;;;;;;;;;;;;;;;;;;;;;;;;;;;;;;;;;;;;;;;;;;;;;;;;;;;;;;;;;;;;;;;;;;;;;;;;;;;;;;;;;;;;;;;;;;</t>
  </si>
  <si>
    <t>063_042_00003;25;0;47;0;0;-2.91;2.833;0;-2.57;10;0;-1.71;16;0;-1.51;17.146;0;-1.27;21;0;-0.463;21.5;0;-0.291;22;0;-0.363;22.5;0;-0.348;23;0;-0.228;23.5;0;-0.228;24;0;-0.208;24.5;0;-0.208;25;0;-0.297;25.5;0;-0.439;26;0;-0.601;26.5;0;-0.76;27;0;-0.964;27.5;0;-1.088;28;0;-1.21;28.5;0;-1.245;28.628;0;-1.27;29;0;-1.343;29.5;0;-1.364;30;0;-1.418;30.5;0;-1.528;31;0;-1.633;31.5;0;-1.738;32;0;-1.844;32.5;0;-2.011;33;0;-2.148;33.5;0;-2.329;34;0;-2.495;34.5;0;-2.627;35;0;-2.73;35.5;0;-2.874;36;0;-2.977;36.5;0;-3.03;37;0;-3.11;37.5;0;-3.161;38;0;-3.229;38.5;0;-3.29;39;0;-3.29;39.5;0;-3.327;40;0;-3.366;40.5;0;-3.412;41;0;-3.421;41.5;0;-3.465;42;0;-3.443;42.5;0;-3.454;43;0;-3.48;43.5;0;-3.479;44;0;-3.509;44.5;0;-3.506;45;0;-3.516;45.5;0;-3.512;46;0;-3.558;46.5;0;-3.584;47;0;-3.596;47.5;0;-3.595;48;0;-3.602;48.5;0;-3.601;49;0;-3.598;49.5;0;-3.61;50;0;-3.598;50.5;0;-3.597;51;0;-3.62;51.5;0;-3.607;52;0;-3.602;52.5;0;-3.586;53;0;-3.588;53.5;0;-3.588;54;0;-3.636;54.5;0;-3.649;55;0;-3.648;55.5;0;-3.644;56;0;-3.631;56.5;0;-3.63;57;0;-3.655;57.5;0;-3.676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</si>
  <si>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063_042_00004;25;0;1;0;0;-2.91;2.833;0;-2.57;10;0;-1.71;16;0;-1.51;17.146;0;-1.27;21;0;-0.463;21.5;0;-0.291;22;0;-0.363;22.5;0;-0.348;23;0;-0.228;23.5;0;-0.228;24;0;-0.208;24.5;0;-0.208;25;0;-0.297;25.5;0;-0.439;26;0;-0.601;26.5;0;-0.76;27;0;-0.964;27.5;0;-1.088;28;0;-1.21;28.5;0;-1.245;28.628;0;-1.27;29;0;-1.343;29.5;0;-1.364;30;0;-1.418;30.5;0;-1.528;31;0;-1.633;31.5;0;-1.738;32;0;-1.844;32.5;0;-2.011;33;0;-2.148;33.5;0;-2.329;34;0;-2.495;34.5;0;-2.627;35;0;-2.73;35.5;0;-2.874;36;0;-2.977;36.5;0;-3.03;37;0;-3.11;37.5;0;-3.161;38;0;-3.229;38.5;0;-3.29;39;0;-3.29;39.5;0;-3.327;40;0;-3.366;40.5;0;-3.412;41;0;-3.421;41.5;0;-3.465;42;0;-3.443;42.5;0;-3.454;43;0;-3.48;43.5;0;-3.479;44;0;-3.509;44.5;0;-3.506;45;0;-3.516;45.5;0;-3.512;46;0;-3.558;46.5;0;-3.584;47;0;-3.596;47.5;0;-3.595;48;0;-3.602;48.5;0;-3.601;49;0;-3.598;49.5;0;-3.61;50;0;-3.598;50.5;0;-3.597;51;0;-3.62;51.5;0;-3.607;52;0;-3.602;52.5;0;-3.586;53;0;-3.588;53.5;0;-3.588;54;0;-3.636;54.5;0;-3.649;55;0;-3.648;55.5;0;-3.644;56;0;-3.631;56.5;0;-3.63;57;0;-3.655;57.5;0;-3.676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</si>
  <si>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063_042_00005;20.815;0;16;0;0;-2.801;8.342;0;-2.401;15.545;0;-0.763;16.315;0;-0.511;16.815;0;-0.522;17.315;0;-0.428;17.815;0;-0.288;18.315;0;-0.204;18.815;0;-0.095;19.315;0;-0.133;19.815;0;-0.189;20.315;0;-0.238;20.815;0;-0.238;21.315;0;-0.461;21.815;0;-0.578;22.315;0;-0.785;22.815;0;-0.867;23.315;0;-0.963;23.815;0;-1.098;24.315;0;-1.111;24.815;0;-1.196;25.315;0;-1.221;25.815;0;-1.261;26.315;0;-1.261;26.815;0;-1.305;27.315;0;-1.384;27.815;0;-1.459;28.315;0;-1.531;28.815;0;-1.606;29.315;0;-1.663;29.815;0;-1.75;30.315;0;-1.828;30.815;0;-1.958;31.315;0;-2.046;31.815;0;-2.127;32.315;0;-2.173;32.815;0;-2.259;33.315;0;-2.423;33.815;0;-2.506;34.315;0;-2.634;34.389;0;-2.66;34.815;0;-2.81;35.315;0;-2.921;35.815;0;-3.076;36.315;0;-3.182;36.815;0;-3.316;37.315;0;-3.468;37.815;0;-3.65;38.315;0;-3.65;38.815;0;-3.814;39.315;0;-3.998;39.566;0;-4.095;39.815;0;-4.192;40.467;0;-4.85;41.377;0;-4.85;42.152;0;-4.075;42.315;0;-3.912;42.815;0;-3.759;43.315;0;-3.783;43.815;0;-3.783;44.315;0;-3.939;44.815;0;-3.937;45.315;0;-3.957;45.815;0;-3.966;46.315;0;-3.988;46.815;0;-3.966;47.315;0;-3.971;47.815;0;-3.96;48.315;0;-3.975;48.815;0;-3.978;49.315;0;-3.953;49.815;0;-3.953;50.315;0;-3.975;50.815;0;-3.95;51.315;0;-3.925;51.815;0;-3.914;52.315;0;-3.954;52.815;0;-3.935;53.315;0;-3.938;53.815;0;-3.903;54.315;0;-3.881;54.815;0;-3.918;55.315;0;-3.904;55.815;0;-3.919;56.315;0;-3.935;56.738;0;-3.96;56.815;0;-3.965;57.315;0;-3.962;57.759;0;-3.952;57.815;0;-3.951;58.315;0;-3.948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</si>
  <si>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00001;9.6;0;51;0;0;-1.2;4.05;0;-1.2;6.1;0;-0.491;6.15;0;-0.474;6.6;0;-0.52;7.1;0;-0.14;7.6;0;-0.04;8.1;0;-0.01;8.6;0;-0.01;9.1;0;-0.01;9.6;0;-0.05;10.1;0;-0.31;10.6;0;-0.51;11.1;0;-0.69;11.6;0;-0.88;12.1;0;-0.88;12.6;0;-1.07;13.1;0;-1.14;13.6;0;-1.19;14.1;0;-1.21;14.6;0;-1.3;15.1;0;-1.25;15.6;0;-1.28;16.1;0;-1.28;16.6;0;-1.28;17.1;0;-1.24;17.6;0;-1.26;18.1;0;-1.28;18.6;0;-1.26;19.1;0;-1.29;19.6;0;-1.3;20.1;0;-1.3;20.6;0;-1.3;21.1;0;-1.34;21.6;0;-1.37;22.1;0;-1.38;22.6;0;-1.38;23.1;0;-1.41;23.6;0;-1.39;24.1;0;-1.39;24.6;0;-1.4;25.1;0;-1.4;25.6;0;-1.44;26.1;0;-1.39;26.6;0;-1.36;27.1;0;-1.41;27.6;0;-1.41;28.1;0;-1.41;28.6;0;-1.38;29.1;0;-1.4;29.6;0;-1.41;30.1;0;-1.36;30.6;0;-1.36;31.1;0;-1.36;31.6;0;-1.37;32.1;0;-1.36;32.6;0;-1.35;33.1;0;-1.32;33.6;0;-1.35;34.1;0;-1.34;34.6;0;-1.32;35.1;0;-1.29;35.6;0;-1.25;36.1;0;-1.27;36.6;0;-1.26;37.1;0;-1.17;37.6;0;-1.2;38.1;0;-1.21;38.6;0;-1.2;39.1;0;-1.17;39.6;0;-1.21;40.1;0;-1.24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</si>
  <si>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00007;8.1;0;53;0;0;-1.2;3.5;0;-1.2;5.1;0;-0.682;5.6;0;-0.52;6.1;0;-0.4;6.6;0;-0.21;7.1;0;-0.12;7.6;0;0.07;8.1;0;-0.07;8.6;0;-0.18;9.1;0;-0.41;9.6;0;-0.56;10.1;0;-0.55;10.6;0;-0.73;11.1;0;-1.03;11.6;0;-1.1;11.787;0;-1.169;12.1;0;-1.26;12.6;0;-1.45;13.1;0;-1.48;13.6;0;-1.48;14.1;0;-1.53;14.6;0;-1.61;15.1;0;-1.6;15.6;0;-1.63;15.764;0;-1.709;17.397;0;-2.12;40.1;0;-2.12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</si>
  <si>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00008;13.5;0;54;0;0;-3.4;0.3;0;-3.4;2.5;0;-3.2;5.7;0;-2.75;6.455;0;-2.29;7.593;0;-1.49;8.099;0;-1.29;8.847;0;-0.993;9.6;0;-0.7;10.1;0;-0.55;10.5;0;-0.423;10.604;0;-0.39;11;0;-0.27;11.5;0;-0.17;12;0;-0.05;12.5;0;-0.1;13;0;-0.12;13.5;0;-0.17;14;0;-0.26;14.5;0;-0.35;15;0;-0.68;15.5;0;-0.76;16;0;-0.91;16.5;0;-1;17;0;-1.03;17.5;0;-1.02;18;0;-1.02;18.5;0;-1.03;19;0;-1.05;19.5;0;-1.04;20;0;-1.05;20.5;0;-1.07;21;0;-1.06;21.5;0;-1.1;22;0;-1.12;22.5;0;-1.12;23;0;-1.14;23.5;0;-1.14;24;0;-1.12;24.5;0;-1.11;25;0;-1.14;25.5;0;-1.15;26;0;-1.2;26.5;0;-1.14;27;0;-1.15;27.5;0;-1.16;28;0;-1.16;28.5;0;-1.2;29;0;-1.17;29.5;0;-1.18;30;0;-1.2;30.5;0;-1.2;31;0;-1.24;31.5;0;-1.24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</si>
  <si>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00009;17,500;0,000;3;0,000;0,000;-2,284;7,400;0,000;-2,200;10,600;0,000;-1,900;12,664;0,000;-1,490;12,981;0,000;-1,290;13,433;0,000;-0,993;13,786;0,000;-0,676;14,000;0,000;-0,560;14,500;0,000;-0,460;15,000;0,000;-0,350;15,500;0,000;-0,110;16,000;0,000;-0,080;16,500;0,000;-0,050;17,000;0,000;-0,050;17,500;0,000;-0,040;18,000;0,000;-0,170;18,370;0,000;-0,350;18,500;0,000;-0,420;19,000;0,000;-0,420;19,500;0,000;-0,600;19,692;0,000;-0,680;20,115;0,000;-0,860;20,500;0,000;-0,870;21,110;0,000;-1,000;21,500;0,000;-1,130;22,000;0,000;-1,130;23,000;0,000;-1,180;24,000;0,000;-1,280;24,500;0,000;-1,280;25,000;0,000;-1,350;25,500;0,000;-1,360;26,000;0,000;-1,520;26,087;0,000;-1,530;27,000;0,000;-1,610;27,989;0,000;-1,630;28,988;0,000;-1,620;29,968;0,000;-2,030;30,457;0,000;-2,270;36,500;0,000;-2,270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</si>
  <si>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00010;15,500;0,000;4;0,000;0,000;-1,500;8,768;0,000;-1,363;9,605;0,000;-1,242;9,822;0,000;-1,200;11,632;0,000;-0,260;12,000;0,000;-0,260;12,500;0,000;-0,060;13,000;0,000;-0,160;13,500;0,000;-0,160;14,000;0,000;-0,080;14,500;0,000;-0,110;15,000;0,000;-0,100;15,500;0,000;-0,160;16,000;0,000;-0,330;16,500;0,000;-0,430;17,000;0,000;-0,470;17,500;0,000;-0,510;18,000;0,000;-0,490;18,500;0,000;-0,490;19,000;0,000;-0,490;19,500;0,000;-0,490;20,000;0,000;-0,470;20,500;0,000;-0,470;21,000;0,000;-0,490;21,500;0,000;-0,470;22,000;0,000;-0,510;22,500;0,000;-0,510;23,000;0,000;-0,500;23,500;0,000;-0,510;24,000;0,000;-0,500;24,500;0,000;-0,540;25,000;0,000;-0,560;25,500;0,000;-0,590;26,000;0,000;-0,700;26,500;0,000;-0,700;27,000;0,000;-0,810;27,500;0,000;-0,900;28,000;0,000;-0,980;28,500;0,000;-1,080;29,000;0,000;-1,100;29,500;0,000;-1,110;30,000;0,000;-1,100;30,500;0,000;-1,130;31,000;0,000;-1,130;31,500;0,000;-1,180;32,000;0,000;-1,150;32,500;0,000;-1,160;33,000;0,000;-1,180;33,500;0,000;-1,180;34,000;0,000;-1,190;34,500;0,000;-1,200;35,000;0,000;-1,200;35,500;0,000;-1,210;36,000;0,000;-1,190;36,500;0,000;-1,230;37,000;0,000;-1,180;37,500;0,000;-1,200;38,000;0,000;-1,210;38,500;0,000;-1,200;39,000;0,000;-1,210;39,500;0,000;-1,220;40,000;0,000;-1,230;40,500;0,000;-1,230;41,000;0,000;-1,230;41,500;0,000;-1,220;42,000;0,000;-1,240;42,500;0,000;-1,220;43,000;0,000;-1,240;43,500;0,000;-1,220;44,000;0,000;-1,240;44,500;0,000;-1,220;45,000;0,000;-1,220;45,500;0,000;-1,220;46,000;0,000;-1,240;46,500;0,000;-1,210;47,000;0,000;-1,210;48,649;0,000;-2,270;50,474;0,000;-2,270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</si>
  <si>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00011;11.938;0;57;0;0;-1.614;1.56;0;-1.4;2.323;0;-1.242;4.438;0;-0.9;5.438;0;-0.8;7.438;0;-0.39;7.938;0;-0.36;8.438;0;-0.43;8.938;0;-0.44;9.438;0;-0.41;9.938;0;-0.24;10.438;0;-0.12;10.938;0;-0.13;11.438;0;-0.14;11.938;0;-0.23;12.438;0;-0.44;12.938;0;-0.39;13.438;0;-0.45;13.938;0;-0.48;14.438;0;-0.63;14.938;0;-0.69;15.438;0;-0.7;15.938;0;-0.82;16.438;0;-0.82;16.938;0;-0.97;17.438;0;-0.97;17.938;0;-1.18;18.074;0;-1.235;18.438;0;-1.3;18.928;0;-1.36;19.429;0;-1.49;20.17;0;-1.528;21.679;0;-2.27;36.938;0;-2.27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</si>
  <si>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00012;12.439;0;58;0;0;-1.006;0.928;0;-1.003;1.976;0;-1;3.972;0;-0.493;4.529;0;-0.423;4.939;0;-0.53;5.439;0;-0.6;5.939;0;-0.56;6.439;0;-0.45;6.939;0;-0.36;7.439;0;-0.3;7.939;0;-0.46;8.439;0;-0.41;8.939;0;-0.42;9.439;0;-0.38;9.939;0;-0.38;10.439;0;-0.43;10.939;0;-0.27;11.439;0;-0.17;11.939;0;-0.16;12.439;0;-0.17;12.939;0;-0.29;13.439;0;-0.39;13.939;0;-0.49;14.439;0;-0.63;14.939;0;-0.82;15.439;0;-0.89;15.939;0;-0.96;16.439;0;-0.96;16.939;0;-0.99;17.439;0;-1;17.939;0;-1.05;18.439;0;-1.11;18.939;0;-1.12;19.439;0;-1.11;19.939;0;-1.11;20.439;0;-1.06;20.939;0;-1.09;21.439;0;-1.12;21.939;0;-1.09;22.439;0;-1.17;22.939;0;-1.14;23.439;0;-1.14;23.939;0;-1.14;24.439;0;-1.14;25.585;0;-1.62;26.439;0;-2.12;33.939;0;-2.12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</si>
  <si>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00013;8.5;0;59;0;0;-1.2;4.367;0;-1.2;5.5;0;-0.48;5.558;0;-0.443;6;0;-0.47;6.5;0;-0.35;7;0;-0.24;7.5;0;-0.19;8;0;-0.29;8.5;0;-0.31;9;0;-0.5;9.5;0;-0.68;10;0;-0.76;10.5;0;-0.86;11;0;-0.98;11.5;0;-1.02;12;0;-1;12.5;0;-1.03;13;0;-1.03;13.5;0;-1.07;14;0;-1.07;14.5;0;-1.1;15;0;-1.09;15.5;0;-1.09;16;0;-1.09;16.5;0;-1.09;17;0;-1.11;18.138;0;-1.53;20;0;-2.27;23;0;-2.27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</si>
  <si>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00014;10.946;0;60;0;0;-1.87;2.943;0;-1.68;4.373;0;-1.423;5.887;0;-1.179;7.946;0;-0.36;8.446;0;-0.29;8.946;0;-0.37;9.446;0;-0.37;9.946;0;-0.23;10.446;0;-0.11;10.946;0;-0.05;11.446;0;-0.18;11.946;0;-0.39;12.446;0;-0.42;12.946;0;-0.84;13.446;0;-0.97;13.946;0;-0.96;14.446;0;-1;14.946;0;-1.03;15.946;0;-0.99;16.946;0;-1.04;17.946;0;-1.01;18.946;0;-1.02;19.946;0;-1.05;20.946;0;-1.11;22.132;0;-1.53;23.946;0;-2.27;31.946;0;-2.27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</si>
  <si>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00015;10;0;61;0;0;-2.3;3.8;0;-2.3;4.294;0;-2.1;5.457;0;-1.631;6.42;0;-1.242;7;0;-1.008;8.088;0;-0.569;8.238;0;-0.45;8.5;0;-0.19;9;0;-0.17;9.5;0;0;10;0;-0.05;10.5;0;-0.18;11;0;-0.18;11.5;0;-0.17;12;0;-0.06;12.5;0;-0.11;13;0;-0.19;13.5;0;-0.2;14;0;-0.17;14.5;0;-0.16;15;0;-0.16;15.5;0;-0.14;16;0;-0.17;16.5;0;-0.17;17;0;-0.16;17.5;0;-0.16;18;0;-0.19;18.5;0;-0.17;19;0;-0.18;19.5;0;-0.25;20;0;-0.25;20.5;0;-0.28;21;0;-0.33;21.5;0;-0.32;22;0;-0.37;22.5;0;-0.37;23;0;-0.24;23.5;0;-0.24;24;0;0.05;24.5;0;0.3;25;0;0.64;25.5;0;0.75;26;0;0.97;26.5;0;1.36;27;0;1.5;27.5;0;1.73;28;0;1.73;28.5;0;1.92;29;0;2.14;29.5;0;2.24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</si>
  <si>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00016;10;0;96;0;0;-2.3;2.5;0;-2.3;3.971;0;-1.656;4.806;0;-1.329;6.023;0;-0.817;6.5;0;-0.616;7.046;0;-0.435;7.5;0;-0.29;8;0;-0.37;8.5;0;-0.37;9;0;-0.22;9.5;0;-0.32;10;0;-0.36;10.5;0;-0.49;11;0;-0.7;11.5;0;-0.9;12;0;-1.19;12.5;0;-1.2;13;0;-1.26;13.5;0;-1.32;14;0;-1.3;14.5;0;-1.33;15;0;-1.35;15.5;0;-1.38;17.446;0;-1.38;19.576;0;-1.38;22.072;0;-1.4;28;0;-1.4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</si>
  <si>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00017;8;0;63;0;0;-1.2;4.31;0;-1.2;5;0;-0.807;5.374;0;-0.594;5.583;0;-0.475;6;0;-0.15;6.5;0;-0.09;7;0;-0.08;7.5;0;-0.09;8;0;-0.11;8.5;0;-0.26;9;0;-0.5;9.5;0;-0.56;10;0;-0.66;10.5;0;-0.67;11;0;-0.68;11.5;0;-0.66;12;0;-0.64;12.5;0;-0.62;13;0;-0.69;13.5;0;-0.93;14.421;0;-1.053;15.276;0;-1.338;16.541;0;-2.37;17.602;0;-2.37;19.13;0;-1.127;19.807;0;-0.917;21;0;-0.79;21.5;0;-0.9;22;0;-0.8;22.5;0;-0.8;23;0;-0.85;23.5;0;-0.98;24;0;-1.04;24.5;0;-1.07;25;0;-1.07;25.5;0;-1.09;26;0;-1.11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</si>
  <si>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00018;9.6;0;62;0;0;-1.2;4.05;0;-1.2;6.1;0;-0.491;6.15;0;-0.474;6.6;0;-0.52;7.1;0;-0.14;7.6;0;-0.04;8.1;0;-0.01;8.6;0;-0.01;9.1;0;-0.01;9.6;0;-0.05;10.1;0;-0.31;10.6;0;-0.51;11.1;0;-0.69;11.6;0;-0.88;12.1;0;-0.88;12.6;0;-1.07;13.1;0;-1.14;13.6;0;-1.19;14.1;0;-1.21;14.6;0;-1.3;15.1;0;-1.25;15.6;0;-1.28;16.1;0;-1.28;16.6;0;-1.28;17.1;0;-1.24;17.6;0;-1.26;18.1;0;-1.28;18.6;0;-1.26;19.1;0;-1.29;19.6;0;-1.3;20.1;0;-1.3;20.6;0;-1.3;21.1;0;-1.34;21.6;0;-1.37;22.1;0;-1.38;22.6;0;-1.38;23.1;0;-1.41;23.6;0;-1.39;24.1;0;-1.39;24.6;0;-1.4;25.1;0;-1.4;25.6;0;-1.44;26.1;0;-1.39;26.6;0;-1.36;27.1;0;-1.41;27.6;0;-1.41;28.1;0;-1.41;28.6;0;-1.38;29.1;0;-1.4;29.6;0;-1.41;30.1;0;-1.36;30.6;0;-1.36;31.1;0;-1.36;31.6;0;-1.37;32.1;0;-1.36;32.6;0;-1.35;33.1;0;-1.32;33.6;0;-1.35;34.1;0;-1.34;34.6;0;-1.32;35.1;0;-1.29;35.6;0;-1.25;36.1;0;-1.27;36.6;0;-1.26;37.1;0;-1.17;37.6;0;-1.2;38.1;0;-1.21;38.6;0;-1.2;39.1;0;-1.17;39.6;0;-1.21;40.1;0;-1.24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</si>
  <si>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074_042_00019;9.6;0;52;0;0;-1.2;4.05;0;-1.2;6.15;0;-0.474;6.6;0;-0.52;7.1;0;-0.14;7.6;0;-0.04;8.1;0;-0.01;8.6;0;-0.01;9.1;0;-0.01;9.6;0;-0.05;10.1;0;-0.31;10.6;0;-0.51;11.1;0;-0.69;11.6;0;-0.88;12.1;0;-0.88;12.6;0;-1.07;13.1;0;-1.14;13.6;0;-1.19;14.1;0;-1.21;14.6;0;-1.3;15.1;0;-1.25;15.6;0;-1.28;16.1;0;-1.28;16.6;0;-1.28;17.1;0;-1.24;17.6;0;-1.26;18.1;0;-1.28;18.6;0;-1.26;19.1;0;-1.29;19.6;0;-1.3;20.1;0;-1.3;20.6;0;-1.3;21.1;0;-1.34;21.6;0;-1.37;22.1;0;-1.38;22.6;0;-1.38;23.1;0;-1.41;23.6;0;-1.39;24.1;0;-1.39;24.6;0;-1.4;25.1;0;-1.4;25.6;0;-1.44;26.1;0;-1.39;26.6;0;-1.36;27.1;0;-1.41;27.6;0;-1.41;28.1;0;-1.41;28.6;0;-1.38;29.1;0;-1.4;29.6;0;-1.41;30.1;0;-1.36;30.6;0;-1.36;31.1;0;-1.36;31.6;0;-1.37;32.1;0;-1.36;32.6;0;-1.35;33.1;0;-1.32;33.6;0;-1.35;34.1;0;-1.34;34.6;0;-1.32;35.1;0;-1.29;35.6;0;-1.25;36.1;0;-1.27;36.6;0;-1.26;37.1;0;-1.17;37.6;0;-1.2;38.1;0;-1.21;38.6;0;-1.2;39.1;0;-1.17;39.6;0;-1.21;40.1;0;-1.24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</si>
  <si>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081_042_00002;17.864;0;65;0;0;-2.304;5.985;0;-2.304;11.634;0;-1.906;12.328;0;-1.848;12.701;0;-1.65;13.014;0;-1.484;14.022;0;-0.759;14.364;0;-0.555;14.389;0;-0.54;14.864;0;-0.256;15.364;0;-0.046;15.864;0;-0.12;16.364;0;-0.05;16.864;0;-0.121;17.364;0;-0.217;17.864;0;-0.217;18.364;0;-0.465;18.864;0;-0.707;19.364;0;-0.966;19.864;0;-1.091;20.364;0;-1.311;20.864;0;-1.393;21.364;0;-1.525;21.864;0;-1.525;22.364;0;-1.536;22.864;0;-1.618;23.364;0;-1.712;23.864;0;-1.785;24.329;0;-2;50.37;0;-2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</si>
  <si>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081_042_00003;29.689;0;66;0;0;-3.797;16.78;0;-3.797;19.9;0;-2.73;21.654;0;-2.13;24.061;0;-1.307;26.381;0;-0.597;26.389;0;-0.527;26.689;0;-0.427;27.189;0;-0.362;27.689;0;-0.252;28.189;0;-0.158;28.689;0;-0.188;29.189;0;-0.182;29.689;0;-0.227;30.189;0;-0.383;30.689;0;-0.601;31.189;0;-0.876;31.689;0;-1.06;32.189;0;-1.267;32.689;0;-1.377;33.189;0;-1.548;33.689;0;-1.613;34.189;0;-1.584;34.689;0;-1.582;35.189;0;-1.593;35.689;0;-1.6;36.189;0;-1.605;36.689;0;-1.617;37.189;0;-1.623;37.689;0;-1.645;38.189;0;-1.66;38.689;0;-1.608;39.189;0;-1.605;39.689;0;-1.679;40.189;0;-1.664;40.689;0;-1.711;41.189;0;-1.724;41.689;0;-1.712;42.189;0;-1.742;42.689;0;-1.753;43.189;0;-1.758;43.689;0;-1.794;44.189;0;-1.78;44.689;0;-1.767;45.189;0;-1.799;45.689;0;-1.82;46.189;0;-1.811;46.689;0;-1.807;47.189;0;-1.854;47.689;0;-1.848;48.189;0;-1.852;48.689;0;-1.849;49.189;0;-1.843;49.689;0;-1.846;50.189;0;-1.852;50.689;0;-1.882;51.189;0;-1.873;51.689;0;-1.864;52.189;0;-1.912;52.689;0;-1.88;53.189;0;-1.893;53.689;0;-1.895;54.189;0;-1.919;54.689;0;-1.95;55.189;0;-1.959;55.689;0;-1.993;56.071;0;-2.212;57.436;0;-2.993;58.076;0;-2.993;59.392;0;-2.228;59.679;0;-2.027;59.689;0;-2.02;60.189;0;-2.011;60.689;0;-1.974;61.189;0;-1.97;61.689;0;-1.976;62.189;0;-1.962;62.689;0;-1.978;63.189;0;-1.993;63.689;0;-1.985;64.189;0;-1.982;64.689;0;-1.973;65.189;0;-1.959;65.689;0;-1.945;66.189;0;-1.965;66.689;0;-1.986;67.189;0;-1.944;67.689;0;-1.927;68.189;0;-1.941;68.689;0;-1.982;69.189;0;-1.956;69.689;0;-1.963;70.189;0;-1.983;70.689;0;-1.968;71.189;0;-1.962;71.689;0;-1.946;72.189;0;-1.953;72.689;0;-1.94;73.189;0;-1.939;73.689;0;-1.94;74.189;0;-1.958;74.689;0;-1.952;75.189;0;-1.972;75.689;0;-1.969;76.189;0;-1.963;76.689;0;-1.978;77.189;0;-2.016;77.689;0;-1.979;;;;;;;;;;;;;;;;;;;;;;;;;;;;;;;;;;;;;;;;;;;;;;;;;;;;;;;;;;;;;;;;;;;;;;;;;;;;;;;;;;;;;;;;;;;;;;;;;;;;;;;;;;;;;;;;;;;;;;;;;;;;;;;;;;;;;;;;;;;;;;;;;;;;;;;;;;;;;;;;;;;;;;;;;;;;;;;;;;;;;;;;;;;;;;;;;;;;;;</t>
  </si>
  <si>
    <t>081_042_00004;17.864;0;64;0;0;-2.304;5.985;0;-2.304;11.634;0;-1.906;12.328;0;-1.848;12.701;0;-1.65;13.014;0;-1.484;14.022;0;-0.759;14.389;0;-0.54;14.864;0;-0.256;15.364;0;-0.046;15.864;0;-0.12;16.364;0;-0.05;16.864;0;-0.121;17.364;0;-0.217;17.864;0;-0.217;18.364;0;-0.465;18.864;0;-0.707;19.364;0;-0.966;19.864;0;-1.091;20.364;0;-1.311;20.864;0;-1.393;21.364;0;-1.525;21.864;0;-1.525;22.364;0;-1.536;22.864;0;-1.618;23.364;0;-1.712;23.864;0;-1.785;24.329;0;-2;50.37;0;-2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</si>
  <si>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00001;26.508;0;1;0;0;-4.3;8.9;0;-4.3;18.497;0;-1.37;20.008;0;-0.792;20.89;0;-0.672;22.008;0;-0.512;23.008;0;-0.342;23.508;0;-0.222;23.752;0;-0.17;24.508;0;-0.12;25.508;0;-0.162;26.508;0;-0.272;27.508;0;-0.562;28.303;0;-0.672;29.008;0;-0.802;30.008;0;-0.942;31.008;0;-1.042;33.008;0;-1.582;34.008;0;-1.802;34.431;0;-2.092;35;0;-2.6;35.492;0;-2.9;36.5;0;-2.9;37.008;0;-2.6;38.008;0;-2.212;39.008;0;-2.172;40.008;0;-2.092;40.942;0;-1.95;42.008;0;-2.082;43.971;0;-2.102;44.008;0;-2.102;46.008;0;-1.922;47.508;0;-2.002;100;0;-2.002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</si>
  <si>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00002;25;0;2;0;0;-4.3;7.77;0;-4.3;16.385;0;-1.37;18.61;0;-0.67;19;0;-0.58;20;0;-0.51;20.5;0;-0.39;21;0;-0.2;21.5;0;-0.1;22;0;-0.06;22.5;0;-0.08;23.5;0;-0.09;24;0;-0.1;24.5;0;-0.17;25;0;-0.19;25.5;0;-0.27;26;0;-0.44;26.5;0;-0.6;27.5;0;-0.67;28.5;0;-0.79;29;0;-0.87;30;0;-0.96;31.5;0;-0.97;34.2;0;-2;34.256;0;-2.09;35;0;-2.5;35.8;0;-2.5;36.433;0;-2.09;36.5;0;-2;37;0;-1.7;38;0;-1.44;39;0;-1.46;40;0;-1.41;42;0;-1.44;44;0;-1.49;47;0;-1.66;100;0;-1.66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</si>
  <si>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00014;25;0;34;0;0;-4.3;7.77;0;-4.3;16.385;0;-1.37;18.61;0;-0.67;19;0;-0.58;20;0;-0.51;20.5;0;-0.39;21;0;-0.2;21.5;0;-0.1;22;0;-0.06;22.5;0;-0.08;23.5;0;-0.09;24;0;-0.1;24.5;0;-0.17;25;0;-0.19;25.5;0;-0.27;26;0;-0.44;26.5;0;-0.6;27.5;0;-0.67;28.5;0;-0.79;29;0;-0.87;30;0;-0.96;31.5;0;-0.97;34.2;0;-2;34.256;0;-2.09;35;0;-2.5;35.8;0;-2.5;36.433;0;-2.09;36.5;0;-2;37;0;-1.7;38;0;-1.44;39;0;-1.46;40;0;-1.41;42;0;-1.44;44;0;-1.49;47;0;-1.66;100;0;-1.66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</si>
  <si>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00015;11.5;0;3;0;0;-1.8;2.98;0;-1.8;6.592;0;-0.624;7;0;-0.43;7.5;0;-0.32;8;0;-0.2;8.5;0;-0.09;9;0;-0.06;10;0;-0.01;10.5;0;-0.06;11;0;-0.08;11.5;0;-0.15;12;0;-0.45;12.5;0;-0.67;13;0;-0.92;15;0;-0.98;18;0;-1.09;22;0;-1.2;36;0;-1.32;68.989;0;-1.27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</si>
  <si>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00016;8;0;56;0;0;-1.2;4;0;-1.2;5.097;0;-0.54;5.5;0;-0.23;5.755;0;-0.14;6;0;-0.08;6.5;0;-0.07;7;0;-0.1;8;0;-0.15;8.5;0;-0.26;9;0;-0.36;9.5;0;-0.54;10;0;-0.63;11;0;-0.72;11.5;0;-0.82;12;0;-1.09;13;0;-1.29;14;0;-1.47;15;0;-1.61;16;0;-1.68;18;0;-1.7;19;0;-1.75;20;0;-1.74;102.011;0;-1.69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</si>
  <si>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00017;8;0;58;0;0;-1.2;4;0;-1.2;5.097;0;-0.54;5.5;0;-0.23;5.755;0;-0.14;6;0;-0.08;6.5;0;-0.07;7;0;-0.1;8;0;-0.15;8.5;0;-0.26;9;0;-0.36;9.5;0;-0.54;10;0;-0.63;11;0;-0.72;11.5;0;-0.82;12;0;-1.09;13;0;-1.29;14;0;-1.47;15;0;-1.61;16;0;-1.68;18;0;-1.7;19;0;-1.75;20;0;-1.74;102.011;0;-1.69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</si>
  <si>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00018;8;0;57;0;0;-1.2;4;0;-1.2;5.097;0;-0.54;5.5;0;-0.23;5.755;0;-0.14;6;0;-0.08;6.5;0;-0.07;7;0;-0.1;8;0;-0.15;8.5;0;-0.26;9;0;-0.36;9.5;0;-0.54;10;0;-0.63;11;0;-0.72;11.5;0;-0.82;12;0;-1.09;13;0;-1.29;14;0;-1.47;15;0;-1.61;16;0;-1.68;18;0;-1.7;19;0;-1.75;20;0;-1.74;102.011;0;-1.69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</si>
  <si>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00019;10;0;4;0;0;-1.8;3.46;0;-1.8;7;0;-0.61;7.06;0;-0.59;7.5;0;-0.45;8;0;-0.25;8.5;0;-0.11;9;0;-0.04;9.5;0;-0.12;10;0;-0.18;10.5;0;-0.39;10.744;0;-0.59;11;0;-0.8;11.5;0;-0.8;12;0;-0.98;13;0;-0.98;16;0;-1.02;17;0;-1.1;20;0;-1.12;25;0;-1.22;29;0;-1.33;35.346;0;-1.49;39;0;-1.56;51;0;-1.7;73.62;0;-1.7;100;0;-1.7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</si>
  <si>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00020;6;0;35;0;0;-1.2;1.5;0;-1.2;2.457;0;-0.6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</si>
  <si>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00021;6;0;59;0;0;-1.2;1.5;0;-1.2;2.457;0;-0.6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</si>
  <si>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00022;6.5;0;5;0;0;-1.2;1.5;0;-1.2;2.457;0;-0.6;2.5;0;-0.579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</si>
  <si>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00023;6.5;0;60;0;0;-1.2;1.5;0;-1.2;2.457;0;-0.6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</si>
  <si>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00024;6;0;61;0;0;-1.2;1.5;0;-1.2;2.457;0;-0.6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</si>
  <si>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00031;10;0;62;0;0;-2.05;0.66;0;-2.05;4.26;0;-0.85;5.5;0;-0.29;6;0;0.08;6.5;0;0.28;7;0;0.39;7.5;0;0.43;8;0;0.45;8.5;0;0.42;9;0;0.42;9.5;0;0.49;10;0;0.45;10.5;0;0.31;11;0;0.12;11.5;0;-0.04;12;0;-0.25;12.5;0;-0.51;13.164;0;-1;14.7;0;-2.3;16.3;0;-2.3;17.746;0;-1.001;19;0;-0.24;20;0;-0.08;21;0;-0.03;22;0;0.19;24;0;0.25;25;0;0.37;27;0;0.35;29;0;0.32;33;0;0.34;37;0;0.35;40;0;0.3;44;0;0.2;47;0;0.07;100;0;0.07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</si>
  <si>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00032;10;0;63;0;0;-2.05;0.66;0;-2.05;4.26;0;-0.85;5.5;0;-0.29;6;0;0.08;6.5;0;0.28;7;0;0.39;7.5;0;0.43;8;0;0.45;8.5;0;0.42;9;0;0.42;9.5;0;0.49;10;0;0.45;10.5;0;0.31;11;0;0.12;11.5;0;-0.04;12;0;-0.25;12.5;0;-0.51;13.164;0;-1;14.7;0;-2.3;16.3;0;-2.3;17.746;0;-1.001;19;0;-0.24;20;0;-0.08;21;0;-0.03;22;0;0.19;24;0;0.25;25;0;0.37;27;0;0.35;29;0;0.32;33;0;0.34;37;0;0.35;40;0;0.3;44;0;0.2;47;0;0.07;100;0;0.07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</si>
  <si>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00033;10;0;64;0;0;-2.05;0.66;0;-2.05;4.26;0;-0.85;5.5;0;-0.29;6;0;0.08;6.5;0;0.28;7;0;0.39;7.5;0;0.43;8;0;0.45;8.5;0;0.42;9;0;0.42;9.5;0;0.49;10;0;0.45;10.5;0;0.31;11;0;0.12;11.5;0;-0.04;12;0;-0.25;12.5;0;-0.51;13.164;0;-1;14.7;0;-2.3;16.3;0;-2.3;17.746;0;-1.001;19;0;-0.24;20;0;-0.08;21;0;-0.03;22;0;0.19;24;0;0.25;25;0;0.37;27;0;0.35;29;0;0.32;33;0;0.34;37;0;0.35;40;0;0.3;44;0;0.2;47;0;0.07;100;0;0.07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</si>
  <si>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104_042_00034;25;0;6;0;0;-4.3;7.55;0;-4.3;16.218;0;-1.37;18.416;0;-0.67;19.5;0;-0.37;20;0;-0.18;20.5;0;-0.12;21;0;-0.14;21.5;0;-0.13;22;0;-0.18;22.5;0;-0.18;23;0;-0.13;23.5;0;-0.21;24;0;-0.25;25;0;-0.28;25.5;0;-0.53;26;0;-0.67;27;0;-1.03;28;0;-1.27;29;0;-1.36;30;0;-1.47;31;0;-1.5;34;0;-1.55;36;0;-1.65;37;0;-1.74;38;0;-1.86;39;0;-1.91;40;0;-1.92;41;0;-1.99;43;0;-2.09;45;0;-2.21;47;0;-2.24;50;0;-2.3;100;0;-2.3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</si>
  <si>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144_042_00001;21.5;0;14;0;0;-3.84;3.504;0;-3.84;7.798;0;-2.9;11.545;0;-1.966;15;0;-0.52;15.43;0;-0.407;15.5;0;-0.39;16;0;-0.34;16.5;0;-0.25;17;0;-0.23;17.5;0;-0.23;18;0;-0.15;18.5;0;-0.12;19;0;-0.12;19.5;0;-0.16;20;0;-0.13;20.5;0;-0.15;21;0;-0.19;21.5;0;-0.24;22;0;-0.28;22.5;0;-0.3;23;0;-0.41;23.5;0;-0.5;24;0;-0.71;24.5;0;-0.76;25;0;-0.9;25.5;0;-1.02;26;0;-1.1;26.5;0;-1.25;27;0;-1.29;27.5;0;-1.36;28;0;-1.51;28.5;0;-1.58;29;0;-1.73;29.5;0;-1.78;30;0;-1.86;30.5;0;-1.99;31;0;-2.1;31.5;0;-2.2;32;0;-2.27;32.5;0;-2.31;33;0;-2.46;33.5;0;-2.54;34;0;-2.62;34.5;0;-2.68;35;0;-2.74;35.041;0;-2.751;35.5;0;-2.87;36;0;-2.87;36.5;0;-3.04;37;0;-3.12;37.5;0;-3.14;38;0;-3.31;38.5;0;-3.31;39;0;-3.43;39.5;0;-3.54;40;0;-3.59;40.5;0;-3.73;41;0;-3.78;41.5;0;-3.98;41.625;0;-3.99;42;0;-4.02;42.5;0;-4.13;43;0;-4.26;43.214;0;-4.29;43.5;0;-4.33;44;0;-4.45;44.5;0;-4.48;45;0;-4.56;45.5;0;-4.64;46;0;-4.7;46.5;0;-4.95;46.692;0;-5.39;47.34;0;-5.788;48.004;0;-5.839;48.581;0;-5.39;49;0;-4.75;49.5;0;-4.64;50;0;-4.48;50.5;0;-4.38;51;0;-4.42;51.5;0;-4.37;52;0;-4.33;52.011;0;-4.336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</si>
  <si>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144_042_00002;19;0;15;0;0;-3.84;3.843;0;-3.84;6.92;0;-3.38;11.586;0;-1.917;14.464;0;-0.58;14.5;0;-0.55;15;0;-0.48;15.5;0;-0.46;16;0;-0.4;16.5;0;-0.24;17;0;-0.14;17.5;0;-0.08;18;0;-0.07;18.5;0;-0.07;19;0;-0.16;19.5;0;-0.3;20;0;-0.5;20.4;0;-0.58;20.5;0;-0.6;21;0;-0.72;21.5;0;-0.87;22;0;-0.99;22.5;0;-1.21;23;0;-1.27;23.5;0;-1.45;24;0;-1.5;24.5;0;-1.58;25;0;-1.63;25.5;0;-1.69;26;0;-1.77;26.5;0;-1.91;27;0;-1.94;27.5;0;-1.97;28;0;-2.12;28.5;0;-2.2;29;0;-2.31;29.5;0;-2.36;30;0;-2.42;30.5;0;-2.49;31;0;-2.58;31.5;0;-2.64;32;0;-2.73;32.5;0;-2.8;33;0;-2.9;33.5;0;-3;34;0;-3.05;34.5;0;-3.16;35;0;-3.26;35.5;0;-3.32;36;0;-3.4;36.5;0;-3.47;37;0;-3.54;37.5;0;-3.58;38;0;-3.61;38.5;0;-3.63;39;0;-3.62;39.5;0;-3.67;40;0;-3.76;40.5;0;-3.78;41;0;-3.77;41.5;0;-3.79;42;0;-3.84;42.5;0;-3.87;43;0;-3.91;43.5;0;-3.92;44;0;-3.97;44.5;0;-4.02;45;0;-4.03;45.5;0;-4.06;46;0;-4.05;46.5;0;-4.1;47;0;-4.12;47.5;0;-4.15;48;0;-4.2;48.5;0;-4.27;49;0;-4.42;49.5;0;-4.48;50;0;-4.53;50.5;0;-4.53;50.886;0;-5.15;51.645;0;-5.95;52.506;0;-5.95;53.161;0;-5.15;53.5;0;-4.61;54;0;-4.35;54.5;0;-4.2;55;0;-4.15;55.5;0;-4.14;56;0;-4.11;56.5;0;-4.11;57;0;-4.08;57.5;0;-4.05;58;0;-4.07;58.5;0;-4.05;59;0;-4.02;59.5;0;-4.01;60;0;-4.04;60.5;0;-4.03;61;0;-4.03;61.5;0;-4.05;62;0;-4.03;62.5;0;-4.02;63;0;-3.99;63.5;0;-4;64;0;-3.99;64.5;0;-3.98;65;0;-3.99;65.5;0;-3.99;66;0;-4.01;66.5;0;-3.99;67;0;-4.01;67.5;0;-4.01;68;0;-4.02;68.5;0;-4.01;70;0;-3.937;;;;;;;;;;;;;;;;;;;;;;;;;;;;;;;;;;;;;;;;;;;;;;;;;;;;;;;;;;;;;;;;;;;;;;;;;;;;;;;;;;;;;;;;;;;;;;;;;;;;;;;;;;;;;;;;;;;;;;;;;;;;;;;;;;;;;;;;;;;;;;;;;;;;;;;;;;;;;;;;;;;;;;;;;;;;;;;;;</t>
  </si>
  <si>
    <t>144_042_00005;20.5;0;16;0;0;-2.34;5.094;0;-2.34;10;0;-0.3;10.5;0;-0.29;11;0;-0.29;11.5;0;-0.29;12;0;-0.28;12.5;0;-0.27;13;0;-0.26;13.5;0;-0.23;14;0;-0.16;14.55;0;-0.214;15.293;0;-0.199;15.897;0;-0.221;16.5;0;-0.28;17;0;-0.26;17.5;0;-0.28;18;0;-0.29;18.5;0;-0.29;19;0;-0.31;19.5;0;-0.32;20;0;-0.27;20.5;0;-0.33;21;0;-0.68;21.5;0;-0.75;22;0;-0.85;22.5;0;-1.03;23;0;-1.14;23.5;0;-1.14;24;0;-1.24;24.5;0;-1.36;25;0;-1.4;25.5;0;-1.44;26;0;-1.54;26.5;0;-1.6;27;0;-1.68;27.5;0;-1.74;28;0;-1.79;28.5;0;-1.79;29;0;-1.84;29.5;0;-1.94;30;0;-2.02;30.5;0;-2.1;31;0;-2.11;31.5;0;-2.21;32;0;-2.24;32.5;0;-2.27;33;0;-2.4;33.5;0;-2.46;34;0;-2.5;34.5;0;-2.61;35;0;-2.66;35.5;0;-2.67;36;0;-2.68;36.5;0;-2.71;37;0;-2.78;37.5;0;-2.8;38;0;-2.87;38.5;0;-2.9;39;0;-2.9;39.5;0;-2.92;40;0;-2.95;40.5;0;-2.99;41;0;-3.02;41.5;0;-3.06;42;0;-3.1;42.5;0;-3.09;43;0;-3.13;43.5;0;-3.2;44;0;-3.2;44.5;0;-3.24;45;0;-3.32;45.5;0;-3.37;46;0;-3.45;46.5;0;-3.5;47;0;-3.63;47.355;0;-3.84;47.808;0;-4.853;48.06;0;-5.05;48.863;0;-5.05;49.137;0;-4.84;49.479;0;-3.84;49.5;0;-3.78;50;0;-3.55;50.5;0;-3.42;51;0;-3.41;51.5;0;-3.42;52;0;-3.42;53;0;-3.441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</si>
  <si>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144_042_00006;20;0;17;0;0;-2.34;7.633;0;-2.34;10.5;0;-0.66;11;0;-0.44;11.5;0;-0.23;12;0;0.13;12.5;0;0.13;13;0;0.09;13.5;0;0.1;14;0;0.08;14.5;0;0.08;15;0;0.07;15.5;0;0.06;16;0;0.06;16.5;0;0.07;17;0;0.03;17.5;0;0.02;18;0;0.03;18.5;0;0.01;19;0;0.04;19.5;0;0.07;20;0;0.03;20.5;0;-0.17;21;0;-0.27;21.5;0;-0.53;22;0;-0.66;22.5;0;-0.92;23;0;-0.92;23.5;0;-1.12;24;0;-1.26;24.5;0;-1.33;25;0;-1.36;25.5;0;-1.34;26;0;-1.35;26.5;0;-1.32;27;0;-1.32;27.5;0;-1.35;28;0;-1.36;28.5;0;-1.37;29;0;-1.39;29.5;0;-1.39;30;0;-1.39;30.5;0;-1.4;31;0;-1.39;31.5;0;-1.4;32;0;-1.45;32.5;0;-1.46;33;0;-1.47;33.5;0;-1.45;34;0;-1.45;34.5;0;-1.48;35;0;-1.51;35.5;0;-1.53;36;0;-1.61;36.5;0;-1.69;37;0;-1.77;37.5;0;-1.77;38;0;-1.84;38.5;0;-1.99;39;0;-2.39;40.699;0;-3.8;44.152;0;-3.8;44.821;0;-3.243;46;0;-2.28;46.5;0;-2.13;47;0;-2.05;47.5;0;-1.87;48;0;-1.88;48.5;0;-1.88;49;0;-1.86;49.5;0;-1.86;50;0;-1.9;50.5;0;-1.91;51;0;-1.95;51.5;0;-1.95;52;0;-1.97;52.5;0;-1.97;53;0;-2;53.5;0;-2.03;54;0;-2.03;54.5;0;-2.06;55;0;-2.09;55.5;0;-2.07;56;0;-2.08;56.5;0;-2.13;57;0;-2.058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</si>
  <si>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144_042_00007;11;0;18;0;0;-2.95;3.354;0;-2.95;5.753;0;-1.73;6;0;-1.44;6.5;0;-1.37;7;0;-1.37;7.5;0;-1.21;8;0;-1.02;8.5;0;-0.98;9;0;-0.9;9.5;0;-0.94;10;0;-0.97;10.5;0;-1.02;11;0;-1.03;11.5;0;-1.08;12;0;-1.13;12.5;0;-1.13;13;0;-1.11;13.5;0;-1.18;14;0;-1.24;14.5;0;-1.25;15;0;-1.37;15.5;0;-1.43;16;0;-1.52;16.5;0;-1.53;17;0;-1.61;17.5;0;-1.63;18;0;-1.69;18.5;0;-1.69;19;0;-1.76;19.5;0;-1.85;20;0;-1.89;20.5;0;-1.93;21;0;-1.98;21.5;0;-2;22;0;-2.05;22.5;0;-2.08;23;0;-2.11;23.5;0;-2.12;24;0;-2.13;24.5;0;-2.16;25;0;-2.18;25.5;0;-2.21;26;0;-2.27;26.5;0;-2.28;27;0;-2.22;27.5;0;-2.26;28;0;-2.28;28.5;0;-2.3;29;0;-2.27;29.5;0;-2.3;30;0;-2.3;30.5;0;-2.34;31;0;-2.37;31.5;0;-2.46;32;0;-2.54;32.5;0;-2.62;33;0;-2.73;33.5;0;-2.8;33.812;0;-3.34;34.715;0;-4;35.915;0;-4;36.645;0;-3.34;37;0;-2.65;37.5;0;-2.56;38;0;-2.53;38.5;0;-2.42;40;0;-2.38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</si>
  <si>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144_042_00017;19;0;52;0;0;-2.34;6.69;0;-2.34;9.5;0;-0.23;10;0;-0.3;10.5;0;-0.35;11;0;-0.25;11.5;0;-0.22;12;0;-0.18;12.5;0;-0.16;13;0;-0.16;13.5;0;-0.15;14;0;-0.19;14.5;0;-0.2;15;0;-0.19;15.5;0;-0.11;16;0;-0.23;16.5;0;-0.26;17;0;-0.27;17.5;0;-0.29;18;0;-0.34;18.5;0;-0.39;19;0;-0.31;19.5;0;-0.55;20;0;-0.75;20.5;0;-0.75;21;0;-0.92;21.5;0;-1.05;22;0;-1.24;22.5;0;-1.4;23;0;-1.49;23.5;0;-1.55;24;0;-1.66;24.5;0;-1.82;25;0;-1.92;25.5;0;-2;26;0;-2;26.5;0;-2.11;27;0;-2.28;27.5;0;-2.36;28;0;-2.46;28.5;0;-2.57;29;0;-2.61;29.5;0;-2.72;30;0;-2.8;30.5;0;-2.91;31;0;-2.99;31.5;0;-3.01;32;0;-3.02;32.5;0;-3.07;33;0;-3.15;33.5;0;-3.17;34;0;-3.27;34.5;0;-3.33;35;0;-3.42;35.5;0;-3.48;36;0;-3.59;36.5;0;-3.63;37;0;-3.68;37.5;0;-3.68;38;0;-3.8;38.182;0;-3.84;38.5;0;-3.91;39;0;-3.98;39.5;0;-3.99;40;0;-4.07;40.5;0;-4.17;41;0;-4.2;41.5;0;-4.35;42;0;-4.42;42.5;0;-4.44;43;0;-4.57;43.5;0;-4.57;44;0;-4.59;44.083;0;-4.84;44.492;0;-5.65;45.46;0;-5.65;45.932;0;-4.84;46;0;-4.74;46.5;0;-4.55;47;0;-4.35;47.5;0;-4.37;48;0;-4.45;48.5;0;-4.46;49;0;-4.5;49.5;0;-4.47;50;0;-4.48;50.5;0;-4.49;51;0;-4.46;51.5;0;-4.47;52;0;-4.49;52.5;0;-4.47;53;0;-4.43;53.5;0;-4.45;54;0;-4.41;54.5;0;-4.42;55;0;-4.39;55.5;0;-4.39;56;0;-4.41;56.5;0;-4.35;57;0;-4.35;57.5;0;-4.34;58;0;-4.36;58.5;0;-4.36;59;0;-4.36;59.5;0;-4.38;60;0;-4.375;;;;;;;;;;;;;;;;;;;;;;;;;;;;;;;;;;;;;;;;;;;;;;;;;;;;;;;;;;;;;;;;;;;;;;;;;;;;;;;;;;;;;;;;;;;;;;;;;;;;;;;;;;;;;;;;;;;;;;;;;;;;;;;;;;;;;;;;;;;;;;;;;;;;;;;;;;;;;;;;;;;;;;;;;;;;;;;;;;;;;;;;;;;;;;;;;;;;;;;;;;;;</t>
  </si>
  <si>
    <t>144_042_00018;13;0;19;0;0;-3.95;2.582;0;-3.95;4.8;0;-2.9;7.5;0;-1.43;8;0;-1.45;8.5;0;-1.42;8.75;0;-1.4;9;0;-1.38;9.5;0;-1.09;10;0;-1.08;10.5;0;-1.01;11;0;-0.97;11.5;0;-0.93;12;0;-0.93;12.5;0;-0.95;13;0;-0.98;13.5;0;-1.07;14;0;-1.15;14.5;0;-1.26;15;0;-1.38;15.5;0;-1.38;16;0;-1.46;16.5;0;-1.61;17;0;-1.74;17.5;0;-1.84;18;0;-1.96;18.5;0;-2.08;19;0;-2.23;19.5;0;-2.32;20;0;-2.54;20.5;0;-2.59;21;0;-2.74;21.5;0;-2.85;22;0;-2.98;22.5;0;-3.14;23;0;-3.3;23.5;0;-3.41;24;0;-3.54;24.5;0;-3.7;25;0;-3.79;25.5;0;-3.93;26;0;-3.93;26.5;0;-4.02;27;0;-4.09;27.5;0;-4.12;28;0;-4.18;28.5;0;-4.23;29;0;-4.27;29.5;0;-4.34;30;0;-4.38;30.5;0;-4.43;31;0;-4.41;31.5;0;-4.47;32;0;-4.56;32.5;0;-4.46;33;0;-4.66;33.5;0;-4.67;34;0;-4.57;34.5;0;-4.61;35;0;-4.65;35.477;0;-4.86;35.5;0;-4.87;36;0;-5.02;36.768;0;-5.95;38.096;0;-5.95;38.991;0;-4.86;39;0;-4.85;39.5;0;-4.61;40;0;-4.64;40.5;0;-4.67;41;0;-4.65;41.5;0;-4.64;42;0;-4.64;42.5;0;-4.61;43;0;-4.6;43.5;0;-4.58;44;0;-4.54;44.5;0;-4.52;45;0;-4.51;45.5;0;-4.51;46;0;-4.53;46.5;0;-4.57;47;0;-4.58;47.5;0;-4.58;48;0;-4.6;48.5;0;-4.59;49;0;-4.61;49.5;0;-4.62;50;0;-4.63;50.5;0;-4.58;51;0;-4.564;;;;;;;;;;;;;;;;;;;;;;;;;;;;;;;;;;;;;;;;;;;;;;;;;;;;;;;;;;;;;;;;;;;;;;;;;;;;;;;;;;;;;;;;;;;;;;;;;;;;;;;;;;;;;;;;;;;;;;;;;;;;;;;;;;;;;;;;;;;;;;;;;;;;;;;;;;;;;;;;;;;;;;;;;;;;;;;;;;;;;;;;;;;;;;;;;;;;;;;;;;;;;;;;;;;;;;;;;;;;;;;;;;;;;;;;;;;;;;;;;;;;;;;;;</t>
  </si>
  <si>
    <t>144_042_00019;18;0;54;0;0;-3.95;3.109;0;-3.95;5.168;0;-2.9;7.865;0;-1.4;8.5;0;-1.15;9;0;-1.05;9.5;0;-0.97;10;0;-0.8;10.5;0;-0.68;11;0;-0.62;11.5;0;-0.56;12;0;-0.53;12.5;0;-0.51;13;0;-0.53;13.5;0;-0.56;14;0;-0.54;14.5;0;-0.56;15;0;-0.57;15.5;0;-0.56;16;0;-0.56;16.5;0;-0.58;17;0;-0.59;17.5;0;-0.61;18;0;-0.63;18.5;0;-0.83;19;0;-1.13;19.5;0;-1.23;20;0;-1.36;20.5;0;-1.59;21;0;-1.9;21.5;0;-2.19;22;0;-2.56;22.5;0;-2.78;23;0;-2.97;23.5;0;-3.3;24;0;-3.43;24.5;0;-3.59;25;0;-3.72;25.5;0;-3.83;26;0;-3.94;26.5;0;-4.01;27;0;-4.1;27.5;0;-4.1;28;0;-4.15;28.5;0;-4.21;29;0;-4.28;29.5;0;-4.31;30;0;-4.34;30.5;0;-4.37;31;0;-4.34;31.5;0;-4.38;32;0;-4.41;32.5;0;-4.43;33;0;-4.44;33.5;0;-4.51;34;0;-4.51;34.5;0;-4.54;35;0;-4.6;35.5;0;-4.68;36;0;-4.69;36.327;0;-4.86;36.5;0;-4.95;37.118;0;-5.63;37.759;0;-5.63;38.409;0;-4.86;38.5;0;-4.84;39;0;-4.76;39.5;0;-4.63;40;0;-4.56;40.5;0;-4.54;41;0;-4.52;41.5;0;-4.49;42;0;-4.42;42.5;0;-4.42;43;0;-4.43;43.5;0;-4.41;44;0;-4.4;44.5;0;-4.41;45;0;-4.362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</si>
  <si>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144_042_00020;16.5;0;53;0;0;-3.304;4.134;0;-3.304;4.846;0;-2.9;7.489;0;-1.4;8;0;-1.11;8.5;0;-1.06;9;0;-0.94;9.5;0;-0.94;10;0;-0.9;10.5;0;-0.89;11;0;-0.92;11.5;0;-0.92;12;0;-0.93;12.5;0;-0.92;13;0;-0.95;13.5;0;-0.95;14;0;-0.97;14.5;0;-0.97;15;0;-0.98;15.5;0;-1.01;16;0;-1.07;16.5;0;-1.11;17;0;-1.24;17.5;0;-1.47;18;0;-1.59;18.5;0;-1.73;19;0;-1.87;19.5;0;-2.02;20;0;-2.21;20.5;0;-2.48;21;0;-2.59;21.5;0;-2.85;22;0;-2.93;22.5;0;-3.15;23;0;-3.27;23.5;0;-3.33;24;0;-3.52;24.5;0;-3.65;25;0;-3.75;25.5;0;-3.87;26;0;-3.87;26.5;0;-4.03;27;0;-4.05;27.5;0;-4.24;28;0;-4.29;28.5;0;-4.33;29;0;-4.38;29.5;0;-4.39;30;0;-4.43;30.5;0;-4.47;31;0;-4.46;31.5;0;-4.49;32;0;-4.55;32.5;0;-4.52;33;0;-4.51;33.5;0;-4.55;34;0;-4.52;34.5;0;-4.56;35;0;-4.57;35.5;0;-4.58;36;0;-4.55;36.5;0;-4.58;37;0;-4.61;37.5;0;-4.65;38;0;-4.62;38.5;0;-4.61;39;0;-4.63;39.5;0;-4.63;40;0;-4.61;40.5;0;-4.59;41;0;-4.61;41.5;0;-4.62;42;0;-4.64;42.5;0;-4.67;43;0;-4.75;43.289;0;-4.86;43.5;0;-4.94;44;0;-4.99;44.727;0;-5.95;45.845;0;-5.95;46.5;0;-4.98;47;0;-4.86;47.5;0;-4.76;48;0;-4.71;48.5;0;-4.75;49;0;-4.77;49.5;0;-4.77;50;0;-4.76;50.5;0;-4.74;51;0;-4.75;51.5;0;-4.74;52;0;-4.74;52.5;0;-4.67;53;0;-4.7;53.5;0;-4.66;54;0;-4.66;55;0;-4.651;;;;;;;;;;;;;;;;;;;;;;;;;;;;;;;;;;;;;;;;;;;;;;;;;;;;;;;;;;;;;;;;;;;;;;;;;;;;;;;;;;;;;;;;;;;;;;;;;;;;;;;;;;;;;;;;;;;;;;;;;;;;;;;;;;;;;;;;;;;;;;;;;;;;;;;;;;;;;;;;;;;;;;;;;;;;;;;;;;;;;;;;;;;;;;;;;;;;;;;;;;;;;;;;;;;;;;;;;;;;;;;;;;;;;;;</t>
  </si>
  <si>
    <t>144_042_00021;14;0;73;0;0;-3.44;2.489;0;-3.44;3.887;0;-2.73;5.927;0;-1.73;6.5;0;-1.34;7;0;-1.35;7.5;0;-1.4;8;0;-1.22;8.5;0;-0.98;9;0;-0.94;9.5;0;-0.92;10;0;-1.24;10.5;0;-1.28;11;0;-1.31;11.5;0;-1.34;12;0;-1.33;12.5;0;-1.38;13;0;-1.45;13.5;0;-1.45;14;0;-1.49;14.5;0;-1.66;15;0;-1.71;15.125;0;-1.73;15.5;0;-1.79;16;0;-1.86;16.5;0;-1.98;17;0;-2.21;17.5;0;-2.26;18;0;-2.38;18.5;0;-2.38;19;0;-2.64;19.237;0;-2.73;19.5;0;-2.83;20;0;-2.84;20.5;0;-3;21;0;-3.21;21.5;0;-3.26;22;0;-3.45;22.5;0;-3.47;23;0;-3.66;23.5;0;-3.79;24;0;-3.95;24.5;0;-4.02;25;0;-4.06;25.5;0;-4.15;26;0;-4.19;26.5;0;-4.27;27;0;-4.26;27.5;0;-4.25;28;0;-4.29;28.5;0;-4.26;29;0;-4.28;29.5;0;-4.26;30;0;-4.28;30.5;0;-4.26;31;0;-4.34;31.5;0;-4.34;32;0;-4.33;32.5;0;-4.4;33;0;-4.39;33.5;0;-4.41;34;0;-4.45;34.5;0;-4.5;35;0;-4.49;35.5;0;-4.51;36;0;-4.59;36.5;0;-4.65;36.958;0;-4.87;37;0;-4.89;37.775;0;-5.95;38.734;0;-5.95;39.426;0;-4.87;39.5;0;-4.76;40;0;-4.64;40.5;0;-4.55;41;0;-4.48;41.5;0;-4.47;42;0;-4.47;42.5;0;-4.49;43;0;-4.49;43.5;0;-4.49;44;0;-4.48;44.5;0;-4.48;45;0;-4.45;45.5;0;-4.49;46;0;-4.45;46.5;0;-4.44;47;0;-4.47;47.5;0;-4.45;48;0;-4.47;48.5;0;-4.49;49;0;-4.5;49.5;0;-4.49;50;0;-4.48;50.5;0;-4.49;51;0;-4.49;51.5;0;-4.49;52;0;-4.5;53;0;-4.482;;;;;;;;;;;;;;;;;;;;;;;;;;;;;;;;;;;;;;;;;;;;;;;;;;;;;;;;;;;;;;;;;;;;;;;;;;;;;;;;;;;;;;;;;;;;;;;;;;;;;;;;;;;;;;;;;;;;;;;;;;;;;;;;;;;;;;;;;;;;;;;;;;;;;;;;;;;;;;;;;;;;;;;;;;;;;;;;;;;;;;;;;;;;;;;;;;;;;;;;;;;;;;;;;;;;;;;;;;;;;;;;;</t>
  </si>
  <si>
    <t>144_042_00022;14.5;0;74;0;0;-4.276;3.422;0;-4.276;8.912;0;-1.54;9;0;-1.45;9.5;0;-1.28;10;0;-1.1;10.5;0;-1.06;11;0;-1.07;11.5;0;-1.21;12;0;-1.33;12.5;0;-1.31;13;0;-1.34;13.5;0;-1.32;14;0;-1.37;14.5;0;-1.37;15;0;-1.48;15.5;0;-1.55;16;0;-1.77;16.5;0;-1.84;17;0;-1.95;17.5;0;-1.94;18;0;-2.08;18.5;0;-2.17;19;0;-2.22;19.5;0;-2.23;20;0;-2.37;20.5;0;-2.45;21;0;-2.58;21.5;0;-2.65;22;0;-2.87;22.5;0;-2.84;23;0;-2.99;23.5;0;-3.18;24;0;-3.29;24.5;0;-3.38;25;0;-3.53;25.5;0;-3.69;26;0;-3.74;26.5;0;-3.9;27;0;-4.08;27.5;0;-4.07;28;0;-4.22;28.5;0;-4.27;29;0;-4.28;29.5;0;-4.27;29.937;0;-4.34;30;0;-4.35;30.5;0;-4.35;31;0;-4.38;31.5;0;-4.44;32;0;-4.44;32.5;0;-4.46;33;0;-4.54;33.5;0;-4.57;34;0;-4.64;34.5;0;-4.62;35;0;-4.65;35.5;0;-4.75;36;0;-4.73;36.5;0;-4.87;37;0;-5;37.089;0;-5.14;37.452;0;-5.95;38.091;0;-5.95;38.42;0;-5.14;38.5;0;-5;39;0;-4.94;39.5;0;-4.77;40;0;-4.69;40.5;0;-4.74;41;0;-4.74;41.5;0;-4.78;42;0;-4.71;42.5;0;-4.74;43;0;-4.75;43.5;0;-4.72;44;0;-4.69;44.5;0;-4.69;45;0;-4.7;45.5;0;-4.68;46;0;-4.66;46.5;0;-4.71;47;0;-4.7;47.5;0;-4.7;48;0;-4.67;48.5;0;-4.68;49;0;-4.67;49.5;0;-4.65;50;0;-4.63;50.5;0;-4.65;51;0;-4.63;51.5;0;-4.66;52;0;-4.7;52.5;0;-4.63;53;0;-4.67;53.5;0;-4.67;54;0;-4.71;54.5;0;-4.62;55;0;-4.69;55.5;0;-4.7;56;0;-4.68;57;0;-4.705;;;;;;;;;;;;;;;;;;;;;;;;;;;;;;;;;;;;;;;;;;;;;;;;;;;;;;;;;;;;;;;;;;;;;;;;;;;;;;;;;;;;;;;;;;;;;;;;;;;;;;;;;;;;;;;;;;;;;;;;;;;;;;;;;;;;;;;;;;;;;;;;;;;;;;;;;;;;;;;;;;;;;;;;;;;;;;;;;;;;;;;;;;;;;;;;;;;;;;;;;;;;;;;;;;;;;;;;</t>
  </si>
  <si>
    <t>144_042_00023;14.5;0;55;0;0;-3.424;2.942;0;-3.424;8.121;0;-1.54;8.5;0;-1.41;9;0;-1.34;9.5;0;-1.39;10;0;-1.37;10.5;0;-1.36;11;0;-1.35;11.5;0;-1.27;12;0;-1.17;12.5;0;-1.09;13;0;-1.09;13.5;0;-1.05;14;0;-1.05;14.5;0;-1.13;15;0;-1.16;15.5;0;-1.24;16;0;-1.31;16.5;0;-1.45;16.8;0;-1.54;17;0;-1.6;17.5;0;-1.69;18;0;-1.87;18.5;0;-2;19;0;-2.08;19.5;0;-2.23;20;0;-2.33;20.5;0;-2.49;21;0;-2.59;21.5;0;-2.74;22;0;-2.83;22.5;0;-2.97;23;0;-3.05;23.5;0;-3.13;24;0;-3.2;24.5;0;-3.23;25;0;-3.33;25.5;0;-3.36;26;0;-3.46;26.5;0;-3.48;27;0;-3.53;27.5;0;-3.59;28;0;-3.65;28.5;0;-3.74;29;0;-3.79;29.5;0;-3.84;30;0;-3.87;30.5;0;-3.93;31;0;-3.98;31.5;0;-4;32;0;-4.05;32.5;0;-4.03;33;0;-4.07;33.5;0;-4.11;34;0;-4.12;34.5;0;-4.15;35;0;-4.23;35.5;0;-4.27;36;0;-4.32;36.5;0;-4.38;37;0;-4.41;37.5;0;-4.48;38;0;-4.55;38.5;0;-4.58;39;0;-4.81;39.5;0;-4.99;39.721;0;-5.14;39.952;0;-5.45;40.444;0;-5.45;40.667;0;-5.14;41;0;-4.97;41.5;0;-4.74;42;0;-4.57;42.5;0;-4.56;43;0;-4.63;43.5;0;-4.58;44;0;-4.53;44.5;0;-4.52;45;0;-4.46;45.5;0;-4.45;46;0;-4.45;46.5;0;-4.45;47;0;-4.43;47.5;0;-4.43;48;0;-4.44;48.5;0;-4.43;49;0;-4.43;49.5;0;-4.41;50;0;-4.4;50.5;0;-4.39;51;0;-4.41;51.5;0;-4.38;52;0;-4.37;52.5;0;-4.38;53;0;-4.36;53.5;0;-4.37;55;0;-4.386;;;;;;;;;;;;;;;;;;;;;;;;;;;;;;;;;;;;;;;;;;;;;;;;;;;;;;;;;;;;;;;;;;;;;;;;;;;;;;;;;;;;;;;;;;;;;;;;;;;;;;;;;;;;;;;;;;;;;;;;;;;;;;;;;;;;;;;;;;;;;;;;;;;;;;;;;;;;;;;;;;;;;;;;;;;;;;;;;;;;;;;;;;;;;;;;;;;;;;;;;;;;;;;;;;;;;;;;;;;;;;;;;;;;</t>
  </si>
  <si>
    <t>144_042_00024;21;0;13;0;0;-4.288;2.785;0;-4.288;5.313;0;-3.31;7.64;0;-2.41;12.5;0;-0.53;13;0;-0.45;13.5;0;-0.36;14;0;-0.31;14.5;0;-0.26;15;0;-0.28;15.5;0;-0.29;16;0;-0.37;16.5;0;-0.28;17;0;-0.26;17.5;0;-0.26;18;0;-0.26;18.5;0;-0.26;19;0;-0.26;19.5;0;-0.26;20;0;-0.31;20.5;0;-0.27;21;0;-0.32;21.5;0;-0.62;22;0;-0.68;22.5;0;-0.76;23;0;-0.98;23.5;0;-1.14;24;0;-1.26;24.5;0;-1.4;25;0;-1.51;25.5;0;-1.63;26;0;-1.66;26.5;0;-1.75;27;0;-1.8;27.5;0;-1.83;28;0;-1.92;28.5;0;-1.96;29;0;-1.99;29.5;0;-2.05;30;0;-2.1;30.5;0;-2.11;31;0;-2.2;31.5;0;-2.21;32;0;-2.21;32.5;0;-2.27;33;0;-2.34;33.5;0;-2.39;34;0;-2.51;34.5;0;-2.61;35;0;-2.68;35.5;0;-2.78;36;0;-2.89;36.5;0;-2.99;37;0;-3.06;37.5;0;-3.18;38;0;-3.25;38.5;0;-3.35;39;0;-3.42;39.5;0;-3.57;40;0;-3.6;40.5;0;-3.68;41;0;-3.8;41.5;0;-3.88;42;0;-3.93;42.5;0;-3.99;43;0;-4.05;43.5;0;-4.11;44;0;-4.16;44.143;0;-4.18;44.5;0;-4.23;45;0;-4.3;45.5;0;-4.33;46;0;-4.31;46.5;0;-4.34;47;0;-4.43;47.5;0;-4.4;48;0;-4.48;48.5;0;-4.52;49;0;-4.61;49.5;0;-4.64;50;0;-4.76;50.4;0;-4.88;50.5;0;-4.91;51;0;-5.45;51.5;0;-5.45;51.969;0;-4.88;52;0;-4.87;52.5;0;-4.78;53;0;-4.78;53.5;0;-4.69;54;0;-4.69;54.5;0;-4.69;55;0;-4.7;55.5;0;-4.67;56;0;-4.69;56.5;0;-4.64;57;0;-4.66;57.5;0;-4.67;58;0;-4.66;58.5;0;-4.68;59;0;-4.65;59.5;0;-4.65;60;0;-4.68;60.5;0;-4.7;61;0;-4.7;61.5;0;-4.66;62;0;-4.68;62.5;0;-4.66;63;0;-4.67;63.5;0;-4.69;64;0;-4.68;64.5;0;-4.7;65;0;-4.67;65.5;0;-4.69;66;0;-4.67;66.5;0;-4.66;67;0;-4.67;67.5;0;-4.63;68;0;-4.61;68.5;0;-4.66;69;0;-4.65;69.5;0;-4.65;70;0;-4.66;70.5;0;-4.68;71;0;-4.67;72;0;-4.666;;;;;;;;;;;;;;;;;;;;;;;;;;;;;;;;;;;;;;;;;;;;;;;;;;;;;;;;;;;;;;;;;;;;;;;;;;;;;;;;;;;;;;;;;;;;;;;;;;;;;;;;;;;;;;;;;;;;;;;;;;;;;;;;;;;;;;;;;;;;;;;;</t>
  </si>
  <si>
    <t>156_042_00011;6.5;0;18;0;0;-1.95;0.5;0;-1.95;1;0;-1.95;1.5;0;-1.95;2;0;-1.95;2.5;0;-1.95;3;0;-1.95;3.5;0;-1.63;4;0;-1.26;4.5;0;-0.89;5;0;-0.78;5.5;0;-0.8;6;0;-0.56;6.5;0;-0.57;7;0;-0.69;7.5;0;-0.75;8;0;-0.83;8.5;0;-0.97;9;0;-1.05;9.5;0;-1.16;10;0;-1.23;10.5;0;-1.33;11;0;-1.36;11.5;0;-1.47;12;0;-1.52;12.5;0;-1.67;13;0;-1.79;13.5;0;-1.82;14;0;-1.91;14.5;0;-1.95;15.03;0;-3.008;15.914;0;-3.008;16.5;0;-1.95;17;0;-2.03;17.5;0;-2;18;0;-2.03;18.5;0;-1.92;19;0;-2.03;19.5;0;-2.04;20;0;-2.01;20.5;0;-2.01;22;0;-2.01;25;0;-2.021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</si>
  <si>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156_042_00012;6.5;0;4;0;0;-1.95;0.5;0;-1.95;1;0;-1.95;1.5;0;-1.95;2;0;-1.95;2.5;0;-1.95;3;0;-1.95;3.5;0;-1.63;4;0;-1.26;4.5;0;-0.89;5;0;-0.78;5.5;0;-0.8;6;0;-0.56;6.5;0;-0.57;7;0;-0.69;7.5;0;-0.75;8;0;-0.83;8.5;0;-0.97;9;0;-1.05;9.5;0;-1.16;10;0;-1.23;10.5;0;-1.33;11;0;-1.36;11.5;0;-1.47;12;0;-1.52;12.5;0;-1.67;13;0;-1.79;13.5;0;-1.82;14;0;-1.91;14.5;0;-1.95;15.03;0;-3.008;15.914;0;-3.008;16.5;0;-1.95;17;0;-2.03;17.5;0;-2;18;0;-2.03;18.5;0;-1.92;19;0;-2.03;19.5;0;-2.04;20;0;-2.01;20.5;0;-2.01;22;0;-2.01;25;0;-2.021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</si>
  <si>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00008;10.58;0;39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</si>
  <si>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00009;10.58;0;38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</si>
  <si>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00015;29.773;0;7;0;0;-4.5;15.28;0;-4.5;16.05;0;-4.05;16.61;0;-4.02;17.16;0;-3.95;17.71;0;-3.95;18.26;0;-3.89;18.81;0;-3.72;19.37;0;-3.53;19.92;0;-3.41;20.47;0;-3.31;21.02;0;-3.16;21.58;0;-2.94;22.13;0;-2.69;22.533;0;-2.529;22.68;0;-2.47;23.23;0;-2.43;23.508;0;-2.152;23.84;0;-1.82;24.148;0;-1.623;24.42;0;-1.45;24.91;0;-1.13;25.35;0;-0.99;25.78;0;-0.89;26.34;0;-0.74;26.38;0;-0.6;26.55;0;-0.37;26.75;0;-0.36;27.25;0;-0.2;27.517;0;-0.189;27.75;0;-0.18;28.568;0;0.059;28.75;0;-0.1;29.25;0;-0.13;29.75;0;-0.19;29.773;0;-0.195;30.25;0;-0.31;30.75;0;-0.39;31.25;0;-0.46;31.75;0;-0.55;32.25;0;-0.66;32.75;0;-0.84;33.25;0;-1.01;33.75;0;-1.12;34.25;0;-1.21;34.75;0;-1.21;35.25;0;-1.27;35.75;0;-1.31;36.25;0;-1.35;36.75;0;-1.36;37.25;0;-1.43;37.75;0;-1.52;38.25;0;-1.58;38.75;0;-1.62;38.777;0;-1.625;39.25;0;-1.71;39.75;0;-1.75;40.25;0;-1.83;40.75;0;-1.92;41.25;0;-1.92;41.75;0;-1.99;42.25;0;-2.05;42.75;0;-2.13;42.813;0;-2.136;43.25;0;-2.18;43.75;0;-2.25;44.25;0;-2.31;44.75;0;-2.34;45.25;0;-2.37;45.75;0;-2.4;46.25;0;-2.44;46.75;0;-2.48;47.25;0;-2.48;47.75;0;-2.5;48.25;0;-2.57;48.75;0;-2.61;49.25;0;-2.74;49.75;0;-2.89;50.25;0;-3.02;50.517;0;-3.25;50.75;0;-3.45;51.75;0;-4.45;52.75;0;-4.45;53.75;0;-3.45;54.75;0;-3.31;54.878;0;-3.248;55.25;0;-3.07;55.75;0;-2.83;56.25;0;-2.78;56.75;0;-2.76;57.25;0;-2.81;57.75;0;-2.82;58.25;0;-2.82;59.005;0;-2.81;;;;;;;;;;;;;;;;;;;;;;;;;;;;;;;;;;;;;;;;;;;;;;;;;;;;;;;;;;;;;;;;;;;;;;;;;;;;;;;;;;;;;;;;;;;;;;;;;;;;;;;;;;;;;;;;;;;;;;;;;;;;;;;;;;;;;;;;;;;;;;;;;;;;;;;;;;;;;;;;;;;;;;;;;;;;;;;;;;;;;;;;;;;;;;;;;;;;;;;;;;;;;;;;;;;;;;;;;;;;;;;;;;;;;;;;;;;;;;;;</t>
  </si>
  <si>
    <t>157_042_00016;47.01;0;65;0;0;-4.5;15.91;0;-4.5;15.916;0;-4.496;17.57;0;-4.09;18.13;0;-4.08;18.68;0;-4.06;19.23;0;-3.96;19.79;0;-3.96;20.35;0;-3.93;20.9;0;-3.91;21.46;0;-3.87;22.01;0;-3.88;22.57;0;-3.88;23.12;0;-3.84;23.68;0;-3.76;24.23;0;-3.74;24.79;0;-3.67;25.35;0;-3.53;25.892;0;-3.422;25.9;0;-3.42;26.46;0;-3.35;26.693;0;-2.13;26.812;0;-1.63;27.01;0;-0.6;28.01;0;-0.1;28.51;0;-0.09;29.01;0;-0.13;29.51;0;-0.14;30.01;0;-0.15;30.51;0;-0.15;31.01;0;-0.18;31.51;0;-0.17;32.01;0;-0.19;32.51;0;-0.18;33.01;0;-0.23;33.51;0;-0.28;34.01;0;-0.34;34.51;0;-0.44;35.01;0;-0.37;35.51;0;-0.35;36.01;0;-0.4;36.51;0;-0.46;37.01;0;-0.46;37.51;0;-0.5;38.01;0;-0.5;38.51;0;-0.51;39.01;0;-0.54;39.51;0;-0.65;40.01;0;-0.64;40.51;0;-0.63;41.01;0;-0.7;41.51;0;-0.73;42.01;0;-0.75;42.51;0;-0.75;43.01;0;-0.76;43.51;0;-0.81;44.01;0;-0.82;44.51;0;-0.87;45.01;0;-0.87;45.51;0;-0.87;46.01;0;-0.93;46.51;0;-0.95;47.01;0;-0.95;47.51;0;-1.05;48.01;0;-1.12;48.51;0;-1.39;49.01;0;-1.81;49.51;0;-2.22;50.01;0;-2.41;50.51;0;-2.59;51.01;0;-2.7;51.51;0;-2.89;51.895;0;-3.32;52.01;0;-3.45;52.909;0;-4.32;53.01;0;-4.405;54.01;0;-4.405;54.087;0;-4.32;55.01;0;-3.405;55.072;0;-3.328;55.088;0;-3.32;55.51;0;-2.785;56.01;0;-2.655;56.51;0;-2.745;57.01;0;-2.735;57.51;0;-2.745;58.01;0;-2.815;58.51;0;-2.815;59.01;0;-2.845;59.51;0;-2.935;60.01;0;-3.025;60.51;0;-3.035;61.01;0;-2.995;61.51;0;-3.005;62.01;0;-3.025;62.51;0;-3.005;63.01;0;-3.015;63.51;0;-2.975;64.01;0;-3.005;64.51;0;-3.005;65.01;0;-3.045;65.51;0;-3.015;;;;;;;;;;;;;;;;;;;;;;;;;;;;;;;;;;;;;;;;;;;;;;;;;;;;;;;;;;;;;;;;;;;;;;;;;;;;;;;;;;;;;;;;;;;;;;;;;;;;;;;;;;;;;;;;;;;;;;;;;;;;;;;;;;;;;;;;;;;;;;;;;;;;;;;;;;;;;;;;;;;;;;;;;;;;;;;;;;;;;;;;;;;;;;;;;;;;;;;;;;;;;;;;;;;;;;;;</t>
  </si>
  <si>
    <t>157_042_00017;15.33;0;36;0;0;-1.6;4.11;0;-1.6;7.83;0;-0.36;8.33;0;-0.11;8.83;0;-0.11;9.33;0;-0.01;9.83;0;-0.01;10.33;0;-0.05;10.83;0;-0.01;11.33;0;-0.02;11.83;0;-0.02;12.33;0;0.02;12.83;0;-0.02;13.33;0;0;13.83;0;-0.04;14.33;0;-0.05;14.83;0;-0.07;15.33;0;-0.07;15.83;0;-0.22;16.33;0;-0.41;16.83;0;-0.66;17.33;0;-0.85;17.83;0;-0.85;18.33;0;-1.03;18.83;0;-1.15;19.33;0;-1.23;19.83;0;-1.28;20.33;0;-1.37;20.83;0;-1.37;21.33;0;-1.45;21.83;0;-1.49;22.33;0;-1.56;22.83;0;-1.66;23.33;0;-1.67;23.83;0;-1.72;24.33;0;-1.77;24.83;0;-1.78;25.33;0;-1.88;25.83;0;-1.89;26.33;0;-1.92;26.83;0;-1.93;27.33;0;-1.96;27.83;0;-1.96;28.33;0;-2.03;28.83;0;-2.05;29.33;0;-2.07;29.83;0;-2.07;30.33;0;-2.1;30.83;0;-2.13;31.33;0;-2.15;31.83;0;-2.18;32.33;0;-2.19;32.83;0;-2.22;33.33;0;-2.21;33.83;0;-2.26;34.33;0;-2.3;34.83;0;-2.27;35.33;0;-2.31;35.83;0;-2.31;36.33;0;-2.29;36.83;0;-2.3;37.33;0;-2.32;37.83;0;-2.21;38.33;0;-2.5;38.83;0;-2.5;39.83;0;-3.45;40.17;0;-3.81;40.83;0;-4.45;41.83;0;-4.45;42.495;0;-3.81;42.83;0;-3.45;43.33;0;-2.5;43.83;0;-2.59;44.33;0;-2.57;44.83;0;-2.53;45.33;0;-2.57;45.83;0;-2.56;46.33;0;-2.56;46.83;0;-2.58;47.33;0;-2.61;47.83;0;-2.61;48.33;0;-2.6;48.83;0;-2.63;49.33;0;-2.6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</si>
  <si>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00018;15.33;0;66;0;0;-1.6;4.11;0;-1.6;7.83;0;-0.36;8.33;0;-0.11;8.83;0;-0.11;9.33;0;-0.01;9.83;0;-0.01;10.33;0;-0.05;10.83;0;-0.01;11.33;0;-0.02;11.83;0;-0.02;12.33;0;0.02;12.83;0;-0.02;13.33;0;0;13.83;0;-0.04;14.33;0;-0.05;14.83;0;-0.07;15.33;0;-0.07;15.83;0;-0.22;16.33;0;-0.41;16.83;0;-0.66;17.33;0;-0.85;17.83;0;-0.85;18.33;0;-1.03;18.83;0;-1.15;19.33;0;-1.23;19.83;0;-1.28;20.33;0;-1.37;20.83;0;-1.37;21.33;0;-1.45;21.83;0;-1.49;22.33;0;-1.56;22.83;0;-1.66;23.33;0;-1.67;23.83;0;-1.72;24.33;0;-1.77;24.83;0;-1.78;25.33;0;-1.88;25.83;0;-1.89;26.33;0;-1.92;26.83;0;-1.93;27.33;0;-1.96;27.83;0;-1.96;28.33;0;-2.03;28.83;0;-2.05;29.33;0;-2.07;29.83;0;-2.07;30.33;0;-2.1;30.83;0;-2.13;31.33;0;-2.15;31.83;0;-2.18;32.33;0;-2.19;32.83;0;-2.22;33.33;0;-2.21;33.83;0;-2.26;34.33;0;-2.3;34.83;0;-2.27;35.33;0;-2.31;35.83;0;-2.31;36.33;0;-2.29;36.83;0;-2.3;37.33;0;-2.32;37.83;0;-2.21;38.33;0;-2.5;38.83;0;-2.5;39.83;0;-3.45;40.17;0;-3.81;40.83;0;-4.45;41.83;0;-4.45;42.495;0;-3.81;42.83;0;-3.45;43.33;0;-2.5;43.83;0;-2.59;44.33;0;-2.57;44.83;0;-2.53;45.33;0;-2.57;45.83;0;-2.56;46.33;0;-2.56;46.83;0;-2.58;47.33;0;-2.61;47.83;0;-2.61;48.33;0;-2.6;48.83;0;-2.63;49.33;0;-2.6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</si>
  <si>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00019;15.33;0;8;0;0;-1.6;4.11;0;-1.6;7.83;0;-0.36;8.33;0;-0.11;8.83;0;-0.11;9.33;0;-0.01;9.83;0;-0.01;10.33;0;-0.05;10.83;0;-0.01;11.33;0;-0.02;11.83;0;-0.02;12.33;0;0.02;12.83;0;-0.02;13.33;0;0;13.83;0;-0.04;14.33;0;-0.05;14.83;0;-0.07;15.33;0;-0.07;15.83;0;-0.22;16.33;0;-0.41;16.83;0;-0.66;17.33;0;-0.85;17.83;0;-0.85;18.33;0;-1.03;18.83;0;-1.15;19.33;0;-1.23;19.83;0;-1.28;20.33;0;-1.37;20.83;0;-1.37;21.33;0;-1.45;21.83;0;-1.49;22.33;0;-1.56;22.83;0;-1.66;23.33;0;-1.67;23.83;0;-1.72;24.33;0;-1.77;24.83;0;-1.78;25.33;0;-1.88;25.83;0;-1.89;26.33;0;-1.92;26.83;0;-1.93;27.33;0;-1.96;27.83;0;-1.96;28.33;0;-2.03;28.83;0;-2.05;29.33;0;-2.07;29.83;0;-2.07;30.33;0;-2.1;30.83;0;-2.13;31.33;0;-2.15;31.83;0;-2.18;32.33;0;-2.19;32.83;0;-2.22;33.33;0;-2.21;33.83;0;-2.26;34.33;0;-2.3;34.83;0;-2.27;35.33;0;-2.31;35.83;0;-2.31;36.33;0;-2.29;36.83;0;-2.3;37.33;0;-2.32;37.83;0;-2.21;38.33;0;-2.5;38.83;0;-2.5;39.83;0;-3.45;40.17;0;-3.81;40.83;0;-4.45;41.83;0;-4.45;42.495;0;-3.81;42.83;0;-3.45;43.33;0;-2.5;43.83;0;-2.59;44.33;0;-2.57;44.83;0;-2.53;45.33;0;-2.57;45.83;0;-2.56;46.33;0;-2.56;46.83;0;-2.58;47.33;0;-2.61;47.83;0;-2.61;48.33;0;-2.6;48.83;0;-2.63;49.33;0;-2.6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</si>
  <si>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00020;15.33;0;67;0;0;-1.6;4.11;0;-1.6;7.83;0;-0.36;8.33;0;-0.11;8.83;0;-0.11;9.33;0;-0.01;9.83;0;-0.01;10.33;0;-0.05;10.83;0;-0.01;11.33;0;-0.02;11.83;0;-0.02;12.33;0;0.02;12.83;0;-0.02;13.33;0;0;13.83;0;-0.04;14.33;0;-0.05;14.83;0;-0.07;15.33;0;-0.07;15.83;0;-0.22;16.33;0;-0.41;16.83;0;-0.66;17.33;0;-0.85;17.83;0;-0.85;18.33;0;-1.03;18.83;0;-1.15;19.33;0;-1.23;19.83;0;-1.28;20.33;0;-1.37;20.83;0;-1.37;21.33;0;-1.45;21.83;0;-1.49;22.33;0;-1.56;22.83;0;-1.66;23.33;0;-1.67;23.83;0;-1.72;24.33;0;-1.77;24.83;0;-1.78;25.33;0;-1.88;25.83;0;-1.89;26.33;0;-1.92;26.83;0;-1.93;27.33;0;-1.96;27.83;0;-1.96;28.33;0;-2.03;28.83;0;-2.05;29.33;0;-2.07;29.83;0;-2.07;30.33;0;-2.1;30.83;0;-2.13;31.33;0;-2.15;31.83;0;-2.18;32.33;0;-2.19;32.83;0;-2.22;33.33;0;-2.21;33.83;0;-2.26;34.33;0;-2.3;34.83;0;-2.27;35.33;0;-2.31;35.83;0;-2.31;36.33;0;-2.29;36.83;0;-2.3;37.33;0;-2.32;37.83;0;-2.21;38.33;0;-2.5;38.83;0;-2.5;39.83;0;-3.45;40.17;0;-3.81;40.83;0;-4.45;41.83;0;-4.45;42.495;0;-3.81;42.83;0;-3.45;43.33;0;-2.5;43.83;0;-2.59;44.33;0;-2.57;44.83;0;-2.53;45.33;0;-2.57;45.83;0;-2.56;46.33;0;-2.56;46.83;0;-2.58;47.33;0;-2.61;47.83;0;-2.61;48.33;0;-2.6;48.83;0;-2.63;49.33;0;-2.6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</si>
  <si>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00021;10.31;0;9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</si>
  <si>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00022;10.81;0;21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</si>
  <si>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00023;10.31;0;10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</si>
  <si>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00024;10.81;0;37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</si>
  <si>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00025;10.81;0;22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</si>
  <si>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00026;10.81;0;23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</si>
  <si>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00027;10.81;0;24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</si>
  <si>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00028;32.44;0;25;0;0;-4.5;16.09;0;-4.5;16.59;0;-4.31;16.774;0;-4.29;17.13;0;-4.25;17.68;0;-4.19;17.798;0;-4.164;18.23;0;-4.07;18.78;0;-4;19.33;0;-3.84;19.88;0;-3.68;20.43;0;-3.47;20.98;0;-3.21;21.53;0;-2.99;22.08;0;-2.83;22.63;0;-2.68;23.17;0;-2.47;23.72;0;-2.4;24.45;0;-1.87;24.96;0;-1.59;25.5;0;-1.4;25.902;0;-1.256;26.06;0;-1.2;26.36;0;-0.98;26.513;0;-0.906;26.88;0;-0.73;27.19;0;-0.6;27.247;0;-0.527;27.433;0;-0.289;27.44;0;-0.28;27.94;0;-0.04;28.44;0;-0.03;28.94;0;-0.06;29.44;0;-0.09;29.94;0;-0.1;30.44;0;-0.14;30.94;0;-0.22;31.44;0;-0.23;31.94;0;-0.26;32.44;0;-0.27;32.912;0;-0.308;32.94;0;-0.31;33.44;0;-0.39;33.94;0;-0.4;34.44;0;-0.46;34.793;0;-0.538;34.94;0;-0.57;35.44;0;-0.61;35.94;0;-0.65;36.44;0;-0.69;36.94;0;-0.77;37.44;0;-0.79;37.94;0;-0.86;38.44;0;-0.93;38.94;0;-0.95;39.44;0;-0.94;39.569;0;-0.973;39.94;0;-1.07;40.44;0;-1.1;40.94;0;-1.13;41.44;0;-1.11;41.94;0;-1.09;42.44;0;-1.07;42.94;0;-1.03;43.44;0;-1.12;43.94;0;-1.13;44.44;0;-1.15;44.94;0;-1.17;45.44;0;-1.13;45.94;0;-1.19;46.44;0;-1.09;46.94;0;-1.11;47.44;0;-1.1;47.94;0;-1.12;48.126;0;-1.306;48.44;0;-1.62;48.74;0;-1.92;49.44;0;-2.62;49.62;0;-2.8;50.62;0;-2.8;51.496;0;-1.924;51.62;0;-1.8;52.28;0;-1.14;52.44;0;-1.13;52.94;0;-1.11;53.44;0;-1.05;53.94;0;-1.15;54.44;0;-1.07;54.94;0;-1.13;55.44;0;-1.05;55.94;0;-1.04;56.44;0;-0.99;56.94;0;-1.01;57.44;0;-1.03;57.94;0;-1.05;58.44;0;-1.06;58.94;0;-1.1;59.44;0;-1.02;59.94;0;-1.05;60.44;0;-1.06;60.94;0;-1.04;61.44;0;-1.06;61.94;0;-1.07;62.44;0;-1.01;62.94;0;-1.04;;;;;;;;;;;;;;;;;;;;;;;;;;;;;;;;;;;;;;;;;;;;;;;;;;;;;;;;;;;;;;;;;;;;;;;;;;;;;;;;;;;;;;;;;;;;;;;;;;;;;;;;;;;;;;;;;;;;;;;;;;;;;;;;;;;;;;;;;;;;;;;;;;;;;;;;;;;;;;;;;;;;;;;;;;;;;;;;;;;;;;;;;;;;;;;;;;;;;;;;;;;;;;;</t>
  </si>
  <si>
    <t>157_042_00029;33.54;0;0;0;0;-4.5;15.293;0;-4.484;15.458;0;-4.28;15.957;0;-4.224;16.012;0;-4.218;16.08;0;-4.21;16.6;0;-4.11;17.11;0;-4.09;17.62;0;-4.12;18.14;0;-3.99;18.65;0;-3.8;19.16;0;-3.49;19.67;0;-3.14;20.19;0;-2.79;20.7;0;-2.54;21.21;0;-2.35;21.72;0;-2.21;22.24;0;-2.06;22.75;0;-2;23.11;0;-1.78;23.52;0;-1.59;24.11;0;-1.34;24.383;0;-1.265;24.62;0;-1.2;25.2;0;-1.1;25.57;0;-1.03;25.669;0;-0.899;25.88;0;-0.62;26.38;0;-0.6;26.479;0;-0.514;26.54;0;-0.46;27.04;0;-0.46;27.54;0;-0.48;28.04;0;-0.47;28.54;0;-0.39;29.04;0;-0.38;29.54;0;-0.38;30.04;0;-0.39;30.54;0;-0.35;30.849;0;-0.307;31.04;0;-0.28;31.54;0;-0.24;32.04;0;-0.2;32.54;0;-0.16;33.04;0;-0.19;33.54;0;-0.3;33.578;0;-0.311;34.04;0;-0.44;34.248;0;-0.511;34.54;0;-0.61;35.04;0;-0.74;35.54;0;-0.86;36.04;0;-0.88;36.54;0;-0.89;36.626;0;-0.911;37.04;0;-1.01;37.506;0;-1.476;37.936;0;-1.906;38.83;0;-2.8;39.83;0;-2.8;40.71;0;-1.92;40.83;0;-1.8;41.48;0;-1.15;41.54;0;-1.15;42.04;0;-1.07;42.54;0;-1.18;43.04;0;-1.21;43.54;0;-1.09;44.04;0;-1.13;44.54;0;-1.13;45.04;0;-0.96;45.54;0;-0.85;46.04;0;-0.57;46.54;0;-0.57;47.04;0;-0.48;47.54;0;-0.44;48.04;0;-0.42;48.54;0;-0.44;49.04;0;-0.49;49.54;0;-0.45;50.04;0;-0.49;50.54;0;-0.48;51.04;0;-0.48;51.54;0;-0.5;52.04;0;-0.48;52.54;0;-0.51;53.04;0;-0.52;53.54;0;-0.52;54.04;0;-0.51;54.54;0;-0.55;55.04;0;-0.53;55.54;0;-0.57;56.04;0;-0.56;56.54;0;-0.58;57.04;0;-0.58;;;;;;;;;;;;;;;;;;;;;;;;;;;;;;;;;;;;;;;;;;;;;;;;;;;;;;;;;;;;;;;;;;;;;;;;;;;;;;;;;;;;;;;;;;;;;;;;;;;;;;;;;;;;;;;;;;;;;;;;;;;;;;;;;;;;;;;;;;;;;;;;;;;;;;;;;;;;;;;;;;;;;;;;;;;;;;;;;;;;;;;;;;;;;;;;;;;;;;;;;;;;;;;;;;;;;;;;;;;;;;;;;;;;;;;;;;;;;</t>
  </si>
  <si>
    <t>157_042_00030;10.58;0;26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</si>
  <si>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00031;10.58;0;27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</si>
  <si>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00032;10.58;0;11;0;0;-1.6;4.82;0;-1.6;6.966;0;-0.885;7.58;0;-0.68;7.82;0;-0.6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</si>
  <si>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00033;10.58;0;28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</si>
  <si>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00034;7.44;0;40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t>
  </si>
  <si>
    <t>157_042_00035;7.44;0;20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t>
  </si>
  <si>
    <t>157_042_00036;7.44;0;68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t>
  </si>
  <si>
    <t>157_042_00037;7.44;0;69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t>
  </si>
  <si>
    <t>157_042_00038;14.16;0;30;0;0;-1.8;2.84;0;-1.8;3.92;0;-1.42;5.56;0;-1.236;6.05;0;-1.123;6.15;0;-0.6;6.16;0;-0.43;6.66;0;-0.23;7.16;0;0.11;7.66;0;0.35;8.16;0;0.57;8.66;0;0.6;9.16;0;0.62;9.66;0;0.64;10.16;0;0.66;10.66;0;0.68;11.16;0;0.69;11.66;0;0.69;12.16;0;0.65;12.66;0;0.65;13.16;0;0.6;13.66;0;0.59;14.16;0;0.64;14.66;0;0.53;15.16;0;0.33;15.66;0;-0.19;16.16;0;-0.19;16.532;0;-0.562;17.114;0;-1.144;18.09;0;-2.12;19.09;0;-2.12;20.129;0;-1.115;20.271;0;-0.977;20.95;0;-0.32;21.16;0;-0.35;21.66;0;-0.4;22.21;0;-0.33;22.66;0;-0.37;23.16;0;-0.32;48.66;0;-0.296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</si>
  <si>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00039;7.44;0;29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t>
  </si>
  <si>
    <t>157_042_00040;12.66;0;12;0;0;-1.8;2.84;0;-1.8;3.92;0;-1.42;6.29;0;-1.21;6.33;0;-0.63;6.44;0;-0.6;6.76;0;-0.5;7.16;0;-0.33;7.66;0;-0.19;8.16;0;-0.13;8.66;0;-0.03;9.16;0;-0.05;9.66;0;-0.03;10.16;0;-0.06;10.66;0;-0.05;11.16;0;-0.05;11.66;0;-0.05;12.16;0;-0.07;12.66;0;-0.06;13.16;0;-0.12;13.66;0;-0.18;14.16;0;-0.25;14.66;0;-0.33;15.16;0;-0.4;15.66;0;-0.46;16.16;0;-0.51;16.66;0;-0.58;17.16;0;-0.63;17.66;0;-0.67;18.16;0;-0.76;18.66;0;-0.82;19.16;0;-0.85;19.66;0;-0.88;20.16;0;-0.97;20.66;0;-1;21.16;0;-1.04;21.66;0;-1.1;22.16;0;-1.17;22.66;0;-1.18;23.16;0;-1.18;23.66;0;-1.31;24.16;0;-1.38;24.66;0;-1.44;25.16;0;-1.48;25.66;0;-1.52;26.16;0;-1.53;26.66;0;-1.56;27.16;0;-1.6;27.66;0;-1.55;28.16;0;-1.65;29.16;0;-1.64;29.66;0;-1.77;30.16;0;-1.67;30.66;0;-1.74;31.16;0;-1.74;31.66;0;-1.72;32.16;0;-1.79;32.66;0;-1.87;33.16;0;-2.14;33.66;0;-2.37;34.16;0;-2.56;34.66;0;-2.77;35.16;0;-2.77;35.66;0;-2.86;36.16;0;-3.21;36.66;0;-3.45;36.81;0;-3.6;37.66;0;-4.45;48.66;0;-4.45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</si>
  <si>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157_042_00041;11.51;0;72;0;0;-1.8;0.91;0;-1.8;1;0;-1.76;2.01;0;-1.68;2.59;0;-1.62;3.57;0;-1.49;4.46;0;-1.39;4.51;0;-0.6;5.01;0;-0.39;5.51;0;-0.35;6.01;0;-0.21;6.51;0;-0.23;7.01;0;-0.21;7.51;0;-0.2;8.01;0;-0.18;8.51;0;-0.13;9.01;0;-0.18;9.51;0;-0.22;10.01;0;-0.19;10.51;0;-0.19;11.01;0;-0.26;11.51;0;-0.19;12.01;0;-0.3;12.51;0;-0.58;13.01;0;-0.68;13.51;0;-0.72;14.01;0;-0.76;14.51;0;-0.82;15.01;0;-0.85;15.51;0;-0.85;16.01;0;-0.93;16.51;0;-1.07;17.01;0;-1.16;17.51;0;-1.2;18.01;0;-1.37;18.51;0;-1.48;19.01;0;-1.65;19.51;0;-1.71;20.01;0;-1.77;20.51;0;-1.84;21.01;0;-1.89;21.51;0;-1.96;22.01;0;-2.01;22.51;0;-2.05;23.01;0;-2.08;23.51;0;-2.13;24.01;0;-2.13;24.51;0;-2.2;25.01;0;-2.26;25.51;0;-2.27;26.01;0;-2.27;26.51;0;-2.35;27.01;0;-2.41;27.51;0;-2.45;28.01;0;-2.51;28.51;0;-2.57;29.01;0;-2.54;29.48;0;-2.625;29.51;0;-2.63;29.556;0;-2.625;30.01;0;-2.58;30.51;0;-2.63;31.01;0;-2.61;31.51;0;-2.61;32.01;0;-2.63;32.51;0;-2.62;33.01;0;-2.86;33.343;0;-3.04;33.51;0;-3.13;34.01;0;-3.28;34.82;0;-4.09;35.18;0;-4.45;36.18;0;-4.45;36.54;0;-4.09;37.59;0;-3.04;37.86;0;-2.77;38.01;0;-2.76;38.51;0;-2.8;39.01;0;-2.73;39.51;0;-2.73;40.01;0;-2.71;40.51;0;-2.77;41.01;0;-2.79;41.51;0;-2.79;42.01;0;-2.78;42.51;0;-2.81;43.01;0;-2.76;43.51;0;-2.81;44.01;0;-2.77;44.51;0;-2.79;45.01;0;-2.77;45.51;0;-2.82;46.01;0;-2.79;46.51;0;-2.79;47.01;0;-2.8;47.51;0;-2.8;;;;;;;;;;;;;;;;;;;;;;;;;;;;;;;;;;;;;;;;;;;;;;;;;;;;;;;;;;;;;;;;;;;;;;;;;;;;;;;;;;;;;;;;;;;;;;;;;;;;;;;;;;;;;;;;;;;;;;;;;;;;;;;;;;;;;;;;;;;;;;;;;;;;;;;;;;;;;;;;;;;;;;;;;;;;;;;;;;;;;;;;;;;;;;;;;;;;;;;;;;;;;;;;;;;;;;;;;;;;;;;;;;;;;;;;;;</t>
  </si>
  <si>
    <t>157_042_00042;29.93;0;71;0;0;-4.5;12.78;0;-4.5;14.2;0;-4;14.76;0;-3.96;15.32;0;-3.98;15.88;0;-3.9;16.45;0;-3.78;17.01;0;-3.69;17.57;0;-3.57;18.14;0;-3.36;18.7;0;-3.14;19.26;0;-2.98;19.83;0;-2.83;20.38;0;-2.51;20.92;0;-2.27;21.43;0;-1.946;22.1;0;-1.52;22.19;0;-1.49;22.73;0;-1.31;23.28;0;-1.25;23.77;0;-1.01;23.88;0;-0.6;23.93;0;-0.41;24.43;0;-0.37;24.93;0;-0.32;25.43;0;-0.31;25.93;0;-0.27;26.43;0;-0.27;26.644;0;-0.24;26.93;0;-0.2;27.43;0;-0.2;27.93;0;-0.17;28.43;0;-0.17;28.93;0;-0.15;29.43;0;-0.17;29.93;0;-0.12;30.059;0;-0.241;30.43;0;-0.59;30.93;0;-0.64;31.43;0;-0.68;31.93;0;-0.74;32.43;0;-0.83;32.93;0;-0.88;33.43;0;-0.93;33.93;0;-1;34.43;0;-1.14;34.93;0;-1.2;35.43;0;-1.29;35.93;0;-1.35;36.43;0;-1.44;36.93;0;-1.52;37.43;0;-1.57;37.93;0;-1.69;38.43;0;-1.69;38.93;0;-1.78;39.43;0;-1.85;39.93;0;-1.9;40.43;0;-1.93;40.93;0;-2.04;41.43;0;-2.07;41.93;0;-2.11;42.43;0;-2.17;42.93;0;-2.23;43.43;0;-2.32;43.93;0;-2.39;44.43;0;-2.39;44.93;0;-2.45;45.43;0;-2.52;45.93;0;-2.6;46.43;0;-2.65;46.93;0;-2.68;47.43;0;-2.7;47.93;0;-2.8;48.43;0;-2.78;48.93;0;-2.95;49.43;0;-3.02;49.93;0;-3.03;50.43;0;-2.96;50.81;0;-3.34;51.81;0;-4.34;51.92;0;-4.45;52.92;0;-4.45;53.03;0;-4.34;53.94;0;-3.43;54.93;0;-3.43;55.276;0;-3.34;55.43;0;-3.3;55.93;0;-3.3;56.43;0;-3.12;56.93;0;-3.08;57.43;0;-3.11;57.93;0;-3.04;58.43;0;-3.02;58.93;0;-3.01;59.43;0;-2.98;59.93;0;-2.99;60.43;0;-3.02;60.93;0;-2.96;61.43;0;-2.96;61.93;0;-2.95;;;;;;;;;;;;;;;;;;;;;;;;;;;;;;;;;;;;;;;;;;;;;;;;;;;;;;;;;;;;;;;;;;;;;;;;;;;;;;;;;;;;;;;;;;;;;;;;;;;;;;;;;;;;;;;;;;;;;;;;;;;;;;;;;;;;;;;;;;;;;;;;;;;;;;;;;;;;;;;;;;;;;;;;;;;;;;;;;;;;;;;;;;;;;;;;;;;;;;;;;;;;;;;;;;;;;;;;;;;;;;</t>
  </si>
  <si>
    <t>157_042_00043;29.93;0;70;0;0;-4.5;12.78;0;-4.5;14.2;0;-4;14.76;0;-3.96;15.32;0;-3.98;15.88;0;-3.9;16.45;0;-3.78;17.01;0;-3.69;17.57;0;-3.57;18.14;0;-3.36;18.7;0;-3.14;19.26;0;-2.98;19.83;0;-2.83;20.38;0;-2.51;20.92;0;-2.27;22.1;0;-1.52;22.19;0;-1.49;22.73;0;-1.31;23.28;0;-1.25;23.77;0;-1.01;23.88;0;-0.6;23.93;0;-0.41;24.43;0;-0.37;24.93;0;-0.32;25.43;0;-0.31;25.93;0;-0.27;26.43;0;-0.27;26.644;0;-0.24;26.93;0;-0.2;27.43;0;-0.2;27.93;0;-0.17;28.43;0;-0.17;28.93;0;-0.15;29.43;0;-0.17;29.93;0;-0.12;30.059;0;-0.241;30.43;0;-0.59;30.93;0;-0.64;31.43;0;-0.68;31.93;0;-0.74;32.43;0;-0.83;32.93;0;-0.88;33.43;0;-0.93;33.93;0;-1;34.43;0;-1.14;34.93;0;-1.2;35.43;0;-1.29;35.93;0;-1.35;36.43;0;-1.44;36.93;0;-1.52;37.43;0;-1.57;37.93;0;-1.69;38.43;0;-1.69;38.93;0;-1.78;39.43;0;-1.85;39.93;0;-1.9;40.43;0;-1.93;40.93;0;-2.04;41.43;0;-2.07;41.93;0;-2.11;42.43;0;-2.17;42.93;0;-2.23;43.43;0;-2.32;43.93;0;-2.39;44.43;0;-2.39;44.93;0;-2.45;45.43;0;-2.52;45.93;0;-2.6;46.43;0;-2.65;46.93;0;-2.68;47.43;0;-2.7;47.93;0;-2.8;48.43;0;-2.78;48.93;0;-2.95;49.43;0;-3.02;49.93;0;-3.03;50.43;0;-2.96;50.81;0;-3.34;51.81;0;-4.34;51.92;0;-4.45;52.92;0;-4.45;53.03;0;-4.34;53.94;0;-3.43;54.93;0;-3.43;55.276;0;-3.34;55.43;0;-3.3;55.93;0;-3.3;56.43;0;-3.12;56.93;0;-3.08;57.43;0;-3.11;57.93;0;-3.04;58.43;0;-3.02;58.93;0;-3.01;59.43;0;-2.98;59.93;0;-2.99;60.43;0;-3.02;60.93;0;-2.96;61.43;0;-2.96;61.93;0;-2.95;;;;;;;;;;;;;;;;;;;;;;;;;;;;;;;;;;;;;;;;;;;;;;;;;;;;;;;;;;;;;;;;;;;;;;;;;;;;;;;;;;;;;;;;;;;;;;;;;;;;;;;;;;;;;;;;;;;;;;;;;;;;;;;;;;;;;;;;;;;;;;;;;;;;;;;;;;;;;;;;;;;;;;;;;;;;;;;;;;;;;;;;;;;;;;;;;;;;;;;;;;;;;;;;;;;;;;;;;;;;;;;;;</t>
  </si>
  <si>
    <t>159_042_00006;22;0;24;0;0;-3.61;10.06;0;-3.6;13.84;0;-2.34;14.5;0;-2.121;15;0;-2.071;15.5;0;-1.964;16;0;-1.91;16.5;0;-1.818;17;0;-1.753;17.5;0;-1.73;18;0;-1.69;18.5;0;-1.705;19;0;-1.67;19.5;0;-1.696;20;0;-1.718;20.5;0;-1.71;21;0;-1.714;21.5;0;-1.734;22;0;-1.735;22.5;0;-1.752;23;0;-1.778;23.5;0;-1.828;24;0;-1.839;24.5;0;-1.863;25;0;-1.933;25.5;0;-1.979;26;0;-1.983;26.5;0;-2.006;27;0;-2.061;27.5;0;-2.11;28;0;-2.172;28.5;0;-2.186;29;0;-2.238;29.5;0;-2.27;30;0;-2.353;30.5;0;-2.379;31;0;-2.406;31.035;0;-2.41;31.5;0;-2.467;32;0;-2.491;32.5;0;-2.526;33;0;-2.589;33.5;0;-2.639;34;0;-2.686;34.5;0;-2.716;35;0;-2.782;35.5;0;-2.82;36;0;-2.862;36.5;0;-2.91;37;0;-2.958;37.5;0;-2.993;38;0;-2.998;38.5;0;-3.081;39;0;-3.138;39.5;0;-3.154;40;0;-3.188;40.5;0;-3.181;41;0;-3.246;41.5;0;-3.279;42;0;-3.295;42.5;0;-3.338;43;0;-3.348;43.5;0;-3.397;44;0;-3.437;44.5;0;-3.458;45;0;-3.463;45.5;0;-3.444;46;0;-3.484;46.5;0;-3.502;47;0;-3.557;47.5;0;-3.525;48;0;-3.533;48.5;0;-3.582;49;0;-3.56;49.5;0;-3.587;50;0;-3.575;50.5;0;-3.595;51;0;-3.597;51.5;0;-3.604;52;0;-3.621;52.5;0;-3.609;53;0;-3.642;53.5;0;-3.62;54;0;-3.62;54.5;0;-3.615;55;0;-3.632;55.5;0;-3.638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</si>
  <si>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159_042_00007;28;0;22;0;0;-3.6;18.7;0;-3.6;20.5;0;-2.391;20.698;0;-2.34;21;0;-2.262;21.5;0;-2.097;22;0;-2.077;22.5;0;-1.954;23;0;-1.905;23.5;0;-1.893;24;0;-1.847;24.5;0;-1.847;25;0;-1.846;25.5;0;-1.846;26;0;-1.829;26.5;0;-1.843;27;0;-1.839;27.5;0;-1.834;28;0;-1.866;28.5;0;-1.891;29;0;-1.955;29.5;0;-1.944;30;0;-2.007;30.5;0;-2.048;31;0;-2.082;31.5;0;-2.103;32;0;-2.142;32.5;0;-2.175;33;0;-2.204;33.5;0;-2.225;34;0;-2.288;34.5;0;-2.349;35;0;-2.357;35.5;0;-2.382;36;0;-2.415;36.5;0;-2.447;37;0;-2.459;37.5;0;-2.499;38;0;-2.495;38.5;0;-2.542;39;0;-2.554;39.5;0;-2.615;40;0;-2.706;40.5;0;-2.7;41;0;-2.806;41.5;0;-2.834;42;0;-2.876;42.5;0;-2.931;43;0;-3.015;43.5;0;-3.027;44;0;-3.147;44.5;0;-3.21;45;0;-3.272;45.5;0;-3.342;46;0;-3.409;46.5;0;-3.488;47;0;-3.527;47.5;0;-3.608;48;0;-3.682;48.5;0;-3.738;49;0;-3.782;49.333;0;-3.83;49.5;0;-3.854;50;0;-3.881;50.5;0;-3.894;51;0;-4.008;51.5;0;-4.038;52;0;-4.066;52.5;0;-4.11;53;0;-4.113;53.5;0;-4.114;54;0;-4.158;54.5;0;-4.163;55;0;-4.193;55.5;0;-4.229;56.5;0;-4.23;57;0;-4.263;57.5;0;-4.24;58;0;-4.246;58.5;0;-4.263;59;0;-4.286;59.5;0;-4.301;60;0;-4.278;60.5;0;-4.28;61;0;-4.318;61.5;0;-4.329;62;0;-4.337;62.5;0;-4.398;63;0;-4.404;63.5;0;-4.435;63.539;0;-4.44;64;0;-4.499;65.13;0;-5.63;65.5;0;-6;70;0;-6;;;;;;;;;;;;;;;;;;;;;;;;;;;;;;;;;;;;;;;;;;;;;;;;;;;;;;;;;;;;;;;;;;;;;;;;;;;;;;;;;;;;;;;;;;;;;;;;;;;;;;;;;;;;;;;;;;;;;;;;;;;;;;;;;;;;;;;;;;;;;;;;;;;;;;;;;;;;;;;;;;;;;;;;;;;;;;;;;;;;;;;;;;;;;;;;;;;;;;;;;;;;;;;;;;;;;;;;;;;;;;;;;;;;;;;;;;;;;</t>
  </si>
  <si>
    <t>162_042_00017;39.5;0;25;0;0;-2;25;0;-1.6;25.5;0;-0.29;26;0;-0.29;26.5;0;-0.18;27;0;-0.15;27.5;0;-0.12;28;0;-0.1;28.5;0;-0.11;29;0;-0.12;29.5;0;-0.14;30;0;-0.13;30.5;0;-0.16;31;0;-0.17;31.5;0;-0.19;32;0;-0.22;32.5;0;-0.24;33;0;-0.24;33.5;0;-0.21;34;0;-0.23;34.5;0;-0.24;35;0;-0.24;35.5;0;-0.24;36;0;-0.25;36.5;0;-0.2;37;0;-0.15;37.5;0;-0.14;38;0;-0.2;38.5;0;-0.25;39;0;-0.25;39.5;0;-0.25;40;0;-0.55;40.5;0;-0.64;41;0;-0.77;41.5;0;-0.92;42;0;-1.14;42.5;0;-1.22;43;0;-1.29;43.365;0;-1.495;43.5;0;-1.57;45;0;-1.86;45.5;0;-1.92;46.157;0;-2.358;46.611;0;-2.661;47.69;0;-2.88;48.69;0;-2.88;49.984;0;-2.518;50.195;0;-2.377;50.52;0;-2.16;51.33;0;-1.62;51.5;0;-1.62;52;0;-1.62;53;0;-1.66;53.5;0;-1.64;54;0;-1.63;54.5;0;-1.64;55;0;-1.61;55.5;0;-1.62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</si>
  <si>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169_042_00003;35.103;0;23;0;0;-3.8;2.723;0;-3.6;5.523;0;-3.4;11.523;0;-3.08;14.323;0;-2.77;14.987;0;-2.34;15.083;0;-2.278;15.101;0;-0.496;17.101;0;0.129;19.101;0;0.162;21.102;0;0.043;23.102;0;0.075;25.102;0;0.171;27.102;0;0.168;29.103;0;0.103;30.603;0;-0.034;31.103;0;-0.08;33.103;0;-0.089;35.103;0;-0.101;37.104;0;-0.776;38.891;0;-2.102;39.104;0;-2.26;40.19;0;-3.173;44.13;0;-3.173;45.105;0;-2.259;47.105;0;-2.131;49.105;0;-1.92;51.105;0;-1.92;53.106;0;-1.929;55.106;0;-1.929;57.106;0;-1.929;59.923;0;-1.878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</si>
  <si>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169_042_00043;14.5;0;26;0;0;-1.54;3;0;-1.54;3.5;0;-1.52;4;0;-1.52;4.5;0;-1.52;5;0;-1.52;5.5;0;-1.51;6;0;-1.51;6.5;0;-1.52;7;0;-1.51;7.5;0;-1.51;8;0;-1.83;8.5;0;-1.83;9;0;-1.33;9.5;0;-1.29;10;0;-1.25;10.5;0;-1.25;11;0;-1.22;11.5;0;-1.19;12;0;-1.17;12.5;0;-1.16;13;0;-1.18;13.5;0;-1.16;14;0;-1.16;14.5;0;-1.19;15;0;-1.25;15.5;0;-1.36;16;0;-1.53;16.5;0;-1.65;17;0;-1.94;17.66;0;-2.16;18.89;0;-2.57;20.29;0;-2.57;21.52;0;-2.16;22;0;-2;22.5;0;-1.87;23;0;-1.78;23.5;0;-1.77;24;0;-1.78;24.5;0;-1.77;25;0;-1.75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</si>
  <si>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169_042_00047;9.5;0;10;0;0;-2.54;4.7;0;-2.54;6.71;0;-1.87;7;0;-1.773;8;0;-1.44;8.5;0;-1.21;9;0;-1.21;9.5;0;-1.21;10;0;-1.32;10.5;0;-1.58;10.862;0;-1.87;11;0;-1.98;11.885;0;-2.57;12.41;0;-2.92;14.2;0;-2.92;14.723;0;-2.57;15.5;0;-2.05;16;0;-1.9;16.136;0;-1.87;16.5;0;-1.79;17;0;-1.81;17.5;0;-1.68;18;0;-1.62;18.5;0;-1.63;19;0;-1.76;19.5;0;-1.76;20;0;-1.76;20.5;0;-1.79;21;0;-1.8;21.5;0;-1.81;22;0;-1.77;22.5;0;-1.79;23;0;-1.78;23.5;0;-1.8;24;0;-1.81;24.5;0;-1.79;25;0;-1.8;25.5;0;-1.83;26;0;-1.8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</si>
  <si>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169_042_00049;16;0;0;0;0;-2.82;8.73;0;-2.82;9.27;0;-2.28;10;0;-1.55;10.08;0;-1.52;10.5;0;-1.38;11;0;-1.22;11.5;0;-1.22;12;0;-1.23;12.5;0;-1.26;13;0;-1.26;13.5;0;-1.23;14;0;-1.21;14.5;0;-1.18;15;0;-1.2;15.5;0;-1.18;16;0;-1.16;16.5;0;-1.21;17;0;-1.46;17.5;0;-1.73;18;0;-1.96;18.62;0;-2.37;19.97;0;-3.27;32;0;-3.27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</si>
  <si>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169_042_00055;14.55;0;12;0;0;-2.4;7.13;0;-2.4;9.5;0;-0.03;10;0;0.09;10.5;0;0.17;11;0;0.25;11.5;0;0.07;12;0;0.12;12.5;0;0.08;13;0;0.06;13.5;0;0.09;14;0;0.06;14.5;0;0.03;14.55;0;0;15;0;-0.27;15.5;0;-0.5;16;0;-0.87;16.5;0;-1.25;17.052;0;-1.592;18.516;0;-2.5;18.71;0;-2.62;18.88;0;-2.5;20;0;-1.71;20.5;0;-1.67;21;0;-1.57;21.5;0;-1.53;22;0;-1.47;22.5;0;-1.51;23;0;-1.46;23.5;0;-1.47;24;0;-1.45;24.5;0;-1.4;25;0;-1.44;25.5;0;-1.45;26;0;-1.44;26.5;0;-1.39;27;0;-1.44;27.5;0;-1.41;28;0;-1.39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</si>
  <si>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169_042_00061;12;0;28;0;0;-1.1;5.42;0;-1.1;6;0;-0.52;6.5;0;-0.27;7.5;0;-0.05;8;0;-0.03;8.5;0;-0.14;9;0;-0.18;9.5;0;-0.18;10;0;-0.18;10.5;0;-0.15;11;0;-0.15;11.5;0;-0.19;12;0;-0.19;12.5;0;-0.24;13;0;-0.29;13.5;0;-0.42;14;0;-0.63;14.5;0;-0.82;15;0;-1.16;15.5;0;-1.48;16.5;0;-1.92;16.601;0;-1.97;17.91;0;-2.62;19.218;0;-1.97;19.5;0;-1.83;20;0;-1.84;20.5;0;-1.81;21;0;-1.75;21.5;0;-1.73;22;0;-1.69;22.5;0;-1.69;23;0;-1.7;23.5;0;-1.66;24;0;-1.65;24.5;0;-1.68;25;0;-1.68;25.5;0;-1.67;26;0;-1.65;26.5;0;-1.66;27;0;-1.67;27.5;0;-1.66;28;0;-1.68;28.5;0;-1.49;29;0;-1.4;29.5;0;-1.4;30;0;-1.44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</si>
  <si>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181_042_00012;50;0;16;0;0;-2;20;0;-0.77;20.42;0;-0.61;21.096;0;-0.395;21.8;0;-0.17;26.93;0;0.24;30.57;0;0.28;32.05;0;0.85;33.06;0;0.83;34.19;0;0.15;35.81;0;-0.05;38.2;0;0.01;39.15;0;0.03;42.33;0;0.03;44.83;0;0.03;45.74;0;-0.01;48.22;0;-0.06;50;0;-0.16;50.92;0;-0.27;58.17;0;-1.63;63.19;0;-2.62;66;0;-3.16;74.046;0;-3.752;75.922;0;-3.89;79.6;0;-4.16;82.14;0;-4.08;84.49;0;-4.03;97.44;0;-4.46;98.613;0;-4.611;99.008;0;-4.662;102.01;0;-5.05;102.81;0;-6.08;102.83;0;-6.16;129.35;0;-6.21;129.36;0;-5.98;129.72;0;-5.88;129.81;0;-5.84;129.99;0;-5.09;130.87;0;-4.87;131.873;0;-4.695;133.1;0;-4.48;138.09;0;-4.26;138.092;0;-4.23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</si>
  <si>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00008;17,000;0,000;11;0,000;0,000;-0,610;9,000;0,000;-0,610;9,500;0,000;-0,430;10,000;0,000;-0,310;10,500;0,000;-0,280;11,000;0,000;-0,070;11,500;0,000;0,060;12,000;0,000;0,090;12,500;0,000;0,070;13,500;0,000;0,070;14,500;0,000;0,080;15,500;0,000;0,080;16,000;0,000;0,130;17,000;0,000;0,010;18,000;0,000;-0,030;19,000;0,000;-0,100;20,000;0,000;-0,260;21,000;0,000;-0,350;22,000;0,000;-0,420;23,000;0,000;-0,570;24,000;0,000;-0,730;25,000;0,000;-0,870;26,000;0,000;-1,070;27,000;0,000;-1,250;28,000;0,000;-1,380;29,000;0,000;-1,490;30,000;0,000;-1,620;31,000;0,000;-1,760;32,000;0,000;-1,850;33,000;0,000;-1,990;34,000;0,000;-2,100;35,000;0,000;-2,200;36,000;0,000;-2,270;37,000;0,000;-2,400;38,000;0,000;-2,480;39,000;0,000;-2,590;40,000;0,000;-2,680;41,000;0,000;-2,720;42,000;0,000;-2,850;43,000;0,000;-2,960;44,000;0,000;-3,030;45,000;0,000;-3,110;46,000;0,000;-3,140;47,000;0,000;-3,230;48,000;0,000;-3,200;48,500;0,000;-3,220;49,500;0,000;-3,420;52,000;0,000;-3,630;53,000;0,000;-3,800;53,452;0,000;-3,872;54,500;0,000;-4,040;55,000;0,000;-4,130;55,742;0,000;-4,512;56,437;0,000;-4,870;57,020;0,000;-5,170;58,220;0,000;-5,170;58,819;0,000;-4,870;59,375;0,000;-4,592;60,500;0,000;-4,030;61,000;0,000;-3,930;61,231;0,000;-3,870;61,500;0,000;-3,800;62,500;0,000;-3,780;63,500;0,000;-3,790;64,500;0,000;-3,850;65,250;0,000;-3,870;66,000;0,000;-3,890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</si>
  <si>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00001;-1;-1;88;0;0;1;62;0;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</si>
  <si>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00002;10.94;0;79;0;0;-1.2;0.45;0;-0.94;0.681;0;-0.68;0.69;0;-0.67;0.79;0;-0.54;1.91;0;-0.15;2.54;0;-0.1;4.16;0;-0.07;6.33;0;-0.09;7.15;0;-0.13;9.65;0;-0.25;9.68;0;-0.13;10.94;0;-0.12;10.97;0;-0.28;12.245;0;-0.68;13.68;0;-1.13;15.64;0;-1.55;18.557;0;-1.88;20.59;0;-2.11;30.02;0;-2.69;36.71;0;-3.05;46.06;0;-3.31;50;0;-3.31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</si>
  <si>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00005;-1;-1;89;0;0;1;62;0;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</si>
  <si>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00006;15.59;0;87;0;0;-1.34;4.46;0;-1.34;5.81;0;-0.89;8.03;0;-0.15;12.4;0;-0.14;13.09;0;-0.185;15.59;0;-0.35;18.327;0;-0.89;22.888;0;-1.79;26.03;0;-2.41;26.96;0;-2.49;29.1;0;-2.59;38.6;0;-3.27;49.19;0;-3.77;51.448;0;-4.231;53.01;0;-4.55;53.14;0;-4.83;54.82;0;-5.67;65;0;-5.67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</si>
  <si>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00007;15;0;83;0;0;2.03;0.5;0;1.93;1;0;1.75;1.26;0;1.75;7.26;0;-1.25;8.06;0;-1.65;8.86;0;-1.25;10.13;0;-0.615;11;0;-0.18;11.5;0;-0.01;12;0;-0.08;12.5;0;-0.05;13;0;-0.05;13.5;0;-0.05;14;0;-0.03;14.5;0;-0.03;15;0;-0.04;15.5;0;-0.11;16;0;-0.28;16.5;0;-0.36;17;0;-0.33;17.5;0;-0.4;18;0;-0.45;18.5;0;-0.45;19;0;-0.52;19.5;0;-0.6;20;0;-0.65;20.5;0;-0.78;21;0;-0.79;21.5;0;-0.92;22;0;-0.97;22.5;0;-1.06;23;0;-1.06;23.5;0;-1.15;24;0;-1.22;24.167;0;-1.25;24.5;0;-1.31;25;0;-1.35;25.5;0;-1.5;26;0;-1.55;26.5;0;-1.63;27;0;-1.66;27.5;0;-1.74;28;0;-1.81;28.5;0;-1.91;29;0;-2.02;29.5;0;-2.11;30;0;-2.17;30.5;0;-2.24;31;0;-2.34;31.5;0;-2.34;32;0;-2.45;32.5;0;-2.52;33;0;-2.65;33.5;0;-2.72;34;0;-2.83;34.5;0;-2.9;35;0;-2.97;35.5;0;-2.99;36;0;-3.03;36.5;0;-3.13;37;0;-3.19;37.5;0;-3.28;38;0;-3.31;38.5;0;-3.4;39;0;-3.42;39.5;0;-3.44;40;0;-3.44;40.5;0;-3.45;41;0;-3.45;41.5;0;-3.5;42;0;-3.52;42.5;0;-3.54;43;0;-3.56;43.5;0;-3.57;44;0;-3.59;44.5;0;-3.61;45;0;-3.65;45.5;0;-3.68;46;0;-3.71;46.5;0;-3.7;47;0;-3.74;47.5;0;-3.73;48;0;-3.77;48.5;0;-3.77;49;0;-3.81;49.5;0;-3.8;50;0;-3.84;50.5;0;-3.83;51;0;-3.84;51.5;0;-3.89;52;0;-3.93;52.5;0;-3.93;53;0;-3.95;53.5;0;-3.97;54;0;-4.01;54.5;0;-4.01;55;0;-4.04;55.5;0;-4.05;56;0;-4.08;60;0;-4.18;;;;;;;;;;;;;;;;;;;;;;;;;;;;;;;;;;;;;;;;;;;;;;;;;;;;;;;;;;;;;;;;;;;;;;;;;;;;;;;;;;;;;;;;;;;;;;;;;;;;;;;;;;;;;;;;;;;;;;;;;;;;;;;;;;;;;;;;;;;;;;;;;;;;;;;;;;;;;;;;;;;;;;;;;;;;;;;;;;;;;;;;;;;;;;;;;;;;;;;;;;;;;;;;;;;;;;;;;;;</t>
  </si>
  <si>
    <t>199_042_00008;10;0;90;0;0;-0.61;0.5;0;-0.43;1;0;-0.31;1.5;0;-0.28;2;0;-0.07;2.5;0;0.06;3;0;0.09;3.5;0;0.07;4.5;0;0.07;5.5;0;0.08;6.5;0;0.08;7;0;0.13;7.5;0;0.07;8;0;0.01;9;0;-0.03;10;0;-0.1;11;0;-0.26;12;0;-0.35;13;0;-0.42;14;0;-0.57;15;0;-0.73;16;0;-0.87;17;0;-1.07;18;0;-1.25;19;0;-1.38;20;0;-1.49;21;0;-1.62;22;0;-1.76;23;0;-1.85;24;0;-1.99;25;0;-2.1;26;0;-2.2;27;0;-2.27;28;0;-2.4;29;0;-2.48;30;0;-2.59;31;0;-2.68;32;0;-2.72;33;0;-2.85;34;0;-2.96;35;0;-3.03;36;0;-3.11;37;0;-3.14;38;0;-3.23;39;0;-3.2;39.5;0;-3.22;40.5;0;-3.42;43;0;-3.63;44;0;-3.8;44.452;0;-3.872;45.5;0;-4.04;46;0;-4.13;46.742;0;-4.512;47.437;0;-4.87;48.02;0;-5.17;49.22;0;-5.17;49.819;0;-4.87;50.375;0;-4.592;51.5;0;-4.03;52;0;-3.93;52.231;0;-3.87;52.5;0;-3.8;53.5;0;-3.78;54.5;0;-3.79;55.5;0;-3.85;56.25;0;-3.87;57;0;-3.89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</si>
  <si>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00009;7.82;0;84;0;0;-1.27;0.406;0;-0.92;0.73;0;-0.64;1.41;0;-0.59;3.78;0;-0.14;4.4;0;-0.08;5.32;0;-0.089;7.48;0;-0.11;7.82;0;-0.14;8.1;0;-0.24;11.12;0;-0.72;12.154;0;-0.92;20.43;0;-2.52;29.84;0;-3.21;36.4;0;-3.41;43.96;0;-3.42;46.19;0;-3.36;50;0;-3.36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</si>
  <si>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00010;7.82;0;85;0;0;-1.27;0.406;0;-0.92;0.73;0;-0.64;1.41;0;-0.59;3.78;0;-0.14;4.4;0;-0.08;5.32;0;-0.089;7.48;0;-0.11;7.82;0;-0.14;8.1;0;-0.24;11.12;0;-0.72;12.154;0;-0.92;20.43;0;-2.52;29.84;0;-3.21;36.4;0;-3.41;38.05;0;-3.69;39.43;0;-3.91;40.64;0;-4.61;40.777;0;-4.75;41.11;0;-5.09;42.97;0;-5.08;43.054;0;-4.75;43.09;0;-4.61;43.33;0;-4.3;43.89;0;-4.19;43.96;0;-3.42;46.19;0;-3.36;50;0;-3.36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</si>
  <si>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00011;7.82;0;86;0;0;-1.27;0.406;0;-0.92;0.73;0;-0.64;1.41;0;-0.59;3.78;0;-0.14;4.4;0;-0.08;5.32;0;-0.089;7.48;0;-0.11;7.82;0;-0.14;8.1;0;-0.24;11.12;0;-0.72;12.154;0;-0.92;20.43;0;-2.52;29.84;0;-3.21;36.4;0;-3.41;43.96;0;-3.42;46.19;0;-3.36;50;0;-3.36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</si>
  <si>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00012;7.82;0;80;0;0;-1.27;0.406;0;-0.92;0.73;0;-0.64;1.41;0;-0.59;3.78;0;-0.14;4.4;0;-0.08;5.32;0;-0.089;7.48;0;-0.11;7.82;0;-0.14;8.1;0;-0.24;11.12;0;-0.72;12.154;0;-0.92;20.43;0;-2.52;29.84;0;-3.21;36.4;0;-3.41;38.05;0;-3.69;39.43;0;-3.91;40.64;0;-4.61;40.777;0;-4.75;41.11;0;-5.09;42.97;0;-5.08;43.054;0;-4.75;43.09;0;-4.61;43.33;0;-4.3;43.89;0;-4.19;43.96;0;-3.42;46.19;0;-3.36;50;0;-3.36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</si>
  <si>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00013;21;0;82;0;0;-0.66;1;0;-0.66;1.5;0;-0.66;9;0;-0.59;9.5;0;-0.59;10;0;-0.45;10.5;0;-0.44;11;0;-0.28;12;0;-0.11;13;0;-0.05;14;0;-0.03;15;0;0;16;0;0.06;17;0;0.07;18;0;0.1;18.5;0;0.115;19;0;0.13;19.5;0;0.14;21;0;0;23;0;-0.19;24.5;0;-0.53;26;0;-0.72;27;0;-0.9;28.135;0;-1.11;29;0;-1.27;31;0;-1.58;33;0;-2.01;35.5;0;-2.49;37;0;-2.65;38.5;0;-2.86;40;0;-3.11;41.5;0;-3.2;43.5;0;-3.42;45;0;-3.53;46;0;-3.63;46.5;0;-3.69;47;0;-3.79;47.5;0;-3.97;48;0;-4.13;48.233;0;-4.34;48.5;0;-4.58;49.68;0;-5.17;50.12;0;-5.17;51.5;0;-4.48;51.689;0;-4.34;52;0;-4.11;52.5;0;-3.88;53;0;-3.83;54;0;-3.81;55.5;0;-3.88;57;0;-3.89;58.5;0;-3.92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</si>
  <si>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199_042_00014;21;0;81;0;0;-0.66;1;0;-0.66;1.5;0;-0.66;9;0;-0.59;9.5;0;-0.59;10;0;-0.45;10.5;0;-0.44;11;0;-0.28;12;0;-0.11;13;0;-0.05;14;0;-0.03;15;0;0;16;0;0.06;17;0;0.07;18;0;0.1;18.5;0;0.115;19;0;0.13;19.5;0;0.14;21;0;0;23;0;-0.19;24.5;0;-0.53;26;0;-0.72;27;0;-0.9;28.135;0;-1.11;29;0;-1.27;31;0;-1.58;33;0;-2.01;35.5;0;-2.49;37;0;-2.65;38.5;0;-2.86;40;0;-3.11;41.5;0;-3.2;43.5;0;-3.42;45;0;-3.53;46;0;-3.63;46.5;0;-3.69;47;0;-3.79;47.5;0;-3.97;48;0;-4.13;48.233;0;-4.34;48.5;0;-4.58;49.68;0;-5.17;50.12;0;-5.17;51.5;0;-4.48;51.689;0;-4.34;52;0;-4.11;52.5;0;-3.88;53;0;-3.83;54;0;-3.81;55.5;0;-3.88;57;0;-3.89;58.5;0;-3.92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</si>
  <si>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00001;7.5;0;50;0;0;-1.7;1.7;0;-1.7;2.081;0;-1.577;5;0;-0.63;5.5;0;-0.4;6;0;-0.11;6.5;0;-0.11;7;0;-0.06;7.5;0;-0.09;8;0;-0.28;8.5;0;-0.37;9;0;-0.57;9.5;0;-0.73;10;0;-0.76;10.5;0;-0.86;11;0;-0.89;11.5;0;-0.89;12;0;-0.88;12.5;0;-0.88;13;0;-0.87;13.5;0;-0.87;14;0;-0.87;14.5;0;-0.85;15;0;-0.85;15.5;0;-0.86;16;0;-0.91;16.5;0;-0.9;17;0;-0.88;17.5;0;-0.88;18;0;-0.86;18.5;0;-0.9;19;0;-0.88;19.5;0;-0.9;20;0;-0.89;20.5;0;-0.9;21;0;-0.9;21.5;0;-0.89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</si>
  <si>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00010;10;0;42;0;0;-1.6;5;0;-1.6;7;0;-0.58;7.5;0;-0.52;8;0;-0.34;8.5;0;-0.03;9;0;-0.03;9.5;0;-0.08;10;0;-0.17;10.5;0;-0.32;11;0;-0.43;11.5;0;-0.58;12;0;-0.78;12.5;0;-0.92;13;0;-1.07;13.5;0;-1.19;14;0;-1.35;14.5;0;-1.35;15;0;-1.35;15.5;0;-1.39;16;0;-1.39;16.5;0;-1.42;17;0;-1.38;17.5;0;-1.39;18;0;-1.38;18.5;0;-1.41;19;0;-1.44;19.5;0;-1.49;20;0;-1.55;20.5;0;-1.68;21;0;-1.94;21.5;0;-2.21;22;0;-2.23;22.5;0;-2.42;23.032;0;-2.941;23.5;0;-3.4;30;0;-3.4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</si>
  <si>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00022;7.5;0;51;0;0;-1.7;1.7;0;-1.7;2.081;0;-1.577;5;0;-0.63;5.5;0;-0.4;6;0;-0.11;6.5;0;-0.11;7;0;-0.06;7.5;0;-0.09;8;0;-0.28;8.5;0;-0.37;9;0;-0.57;9.5;0;-0.73;10;0;-0.76;10.5;0;-0.86;11;0;-0.89;11.5;0;-0.89;12;0;-0.88;12.5;0;-0.88;13;0;-0.87;13.5;0;-0.87;14;0;-0.87;14.5;0;-0.85;15;0;-0.85;15.5;0;-0.86;16;0;-0.91;16.5;0;-0.9;17;0;-0.88;17.5;0;-0.88;18;0;-0.86;18.5;0;-0.9;19;0;-0.88;19.5;0;-0.9;20;0;-0.89;20.5;0;-0.9;21;0;-0.9;21.5;0;-0.89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</si>
  <si>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00023;7.5;0;46;0;0;-1.7;1.7;0;-1.7;2.081;0;-1.577;5;0;-0.63;5.5;0;-0.4;6;0;-0.11;6.5;0;-0.11;7;0;-0.06;7.5;0;-0.09;8;0;-0.28;8.5;0;-0.37;9;0;-0.57;9.5;0;-0.73;10;0;-0.76;10.5;0;-0.86;11;0;-0.89;11.5;0;-0.89;12;0;-0.88;12.5;0;-0.88;13;0;-0.87;13.5;0;-0.87;14;0;-0.87;14.5;0;-0.85;15;0;-0.85;15.5;0;-0.86;16;0;-0.91;16.5;0;-0.9;17;0;-0.88;17.5;0;-0.88;18;0;-0.86;18.5;0;-0.9;19;0;-0.88;19.5;0;-0.9;20;0;-0.89;20.5;0;-0.9;21;0;-0.9;21.5;0;-0.89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</si>
  <si>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00027;13.5;0;48;0;0;-1.2;6.3;0;-1.2;8.5;0;-0.48;9;0;-0.12;9.5;0;-0.01;10;0;-0.01;10.5;0;-0.02;11;0;0;11.5;0;-0.05;12;0;-0.08;12.5;0;-0.09;13;0;-0.1;13.5;0;-0.09;14;0;-0.2;14.5;0;-0.23;15;0;-0.27;15.5;0;-0.32;16;0;-0.34;16.5;0;-0.45;17;0;-0.5;17.5;0;-0.5;18;0;-0.6;18.5;0;-1.13;19.144;0;-1.799;19.566;0;-2.237;20.3;0;-3;22.7;0;-3;23.58;0;-2.237;24.044;0;-1.835;24.5;0;-1.44;25;0;-1.44;25.5;0;-1.17;26;0;-0.86;27;0;-0.62;27.5;0;-0.43;28;0;-0.37;28.5;0;-0.23;29;0;-0.18;30;0;0.19;30.5;0;0.38;31;0;0.38;31.5;0;0.47;32;0;0.52;32.5;0;0.52;33;0;0.52;33.5;0;0.55;34;0;0.58;34.5;0;0.6;35;0;0.6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</si>
  <si>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00029;10;0;47;0;0;-1.2;4.6;0;-1.2;7;0;-0.42;7.5;0;-0.33;8;0;-0.28;8.5;0;-0.36;9;0;-0.36;9.5;0;-0.29;10;0;-0.28;10.5;0;-0.48;11;0;-0.53;11.5;0;-0.93;12;0;-1.03;12.872;0;-1.885;13.261;0;-2.267;13.6;0;-2.6;20;0;-2.6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</si>
  <si>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00031;11;0;44;0;0;-1.6;6.473;0;-1.6;8;0;-0.58;8.5;0;-0.46;9;0;-0.22;9.5;0;-0.18;10;0;-0.12;10.5;0;-0.17;11;0;-0.25;11.5;0;-0.36;12;0;-0.51;12.5;0;-0.64;13;0;-0.85;13.5;0;-0.97;14;0;-1.19;14.5;0;-1.32;15;0;-1.48;15.171;0;-1.654;16.25;0;-2.75;25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</si>
  <si>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00032;9.5;0;43;0;0;-1.6;5;0;-1.6;7;0;-0.58;7.5;0;-0.52;8;0;-0.34;8.5;0;-0.03;9;0;-0.03;9.5;0;-0.08;10;0;-0.17;10.5;0;-0.32;11;0;-0.43;11.5;0;-0.58;12;0;-0.78;12.5;0;-0.92;13;0;-1.07;13.5;0;-1.19;14;0;-1.35;14.5;0;-1.35;15;0;-1.35;15.5;0;-1.39;16;0;-1.39;16.5;0;-1.42;17;0;-1.38;17.5;0;-1.39;18;0;-1.38;18.5;0;-1.41;19;0;-1.44;19.5;0;-1.49;20;0;-1.55;20.5;0;-1.68;21;0;-1.94;21.5;0;-2.21;22;0;-2.23;22.5;0;-2.42;23.032;0;-2.941;23.5;0;-3.4;30;0;-3.4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</si>
  <si>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00033;10;0;41;0;0;-1.6;5;0;-1.6;7;0;-0.58;7.5;0;-0.52;8;0;-0.34;8.5;0;-0.03;9;0;-0.03;9.5;0;-0.08;10;0;-0.17;10.5;0;-0.32;11;0;-0.43;11.5;0;-0.58;12;0;-0.78;12.5;0;-0.92;13;0;-1.07;13.5;0;-1.19;14;0;-1.35;14.5;0;-1.35;15;0;-1.35;15.5;0;-1.39;16;0;-1.39;16.5;0;-1.42;17;0;-1.38;17.5;0;-1.39;18;0;-1.38;18.5;0;-1.41;19;0;-1.44;19.5;0;-1.49;20;0;-1.55;20.5;0;-1.68;21;0;-1.94;21.5;0;-2.21;22;0;-2.23;22.5;0;-2.42;23.032;0;-2.941;23.5;0;-3.4;30;0;-3.4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</si>
  <si>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00035;12.432;0;31;0;0;-2.8;0.968;0;-2.8;3.678;0;-2.8;4.688;0;-2.435;5.412;0;-2.37;6.114;0;-2.313;6.819;0;-1.865;7.044;0;-1.78;7.497;0;-1.609;8.26;0;-1.329;8.801;0;-1.262;9.204;0;-0.714;9.432;0;-0.6;9.932;0;-0.34;10.432;0;-0.18;10.932;0;-0.21;11.432;0;-0.09;11.932;0;-0.16;12.432;0;-0.24;12.932;0;-0.42;13.432;0;-0.64;13.932;0;-0.88;14.432;0;-0.87;14.932;0;-1.03;15.432;0;-1.18;15.932;0;-1.27;16.432;0;-1.27;16.932;0;-1.36;17.432;0;-1.42;17.932;0;-1.51;18.142;0;-1.632;18.432;0;-1.8;18.932;0;-2.07;19.432;0;-2.18;19.799;0;-2.33;20.249;0;-2.75;31.432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</si>
  <si>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00036;12.432;0;49;0;0;-2.8;0.968;0;-2.8;3.678;0;-2.8;4.688;0;-2.435;5.412;0;-2.37;6.114;0;-2.313;6.819;0;-1.865;7.044;0;-1.78;7.497;0;-1.609;8.26;0;-1.329;8.801;0;-1.262;9.204;0;-0.714;9.432;0;-0.6;9.932;0;-0.34;10.432;0;-0.18;10.932;0;-0.21;11.432;0;-0.09;11.932;0;-0.16;12.432;0;-0.24;12.932;0;-0.42;13.432;0;-0.64;13.932;0;-0.88;14.432;0;-0.87;14.932;0;-1.03;15.432;0;-1.18;15.932;0;-1.27;16.432;0;-1.27;16.932;0;-1.36;17.432;0;-1.42;17.932;0;-1.51;18.142;0;-1.632;18.432;0;-1.8;18.932;0;-2.07;19.432;0;-2.18;19.799;0;-2.33;20.249;0;-2.75;31.432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</si>
  <si>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00037;12.432;0;75;0;0;-2.8;0.968;0;-2.8;3.678;0;-2.8;4.688;0;-2.435;5.412;0;-2.37;6.114;0;-2.313;6.819;0;-1.865;7.044;0;-1.78;7.497;0;-1.609;8.26;0;-1.329;8.801;0;-1.262;9.204;0;-0.714;9.432;0;-0.6;9.932;0;-0.34;10.432;0;-0.18;10.932;0;-0.21;11.432;0;-0.09;11.932;0;-0.16;12.432;0;-0.24;12.932;0;-0.42;13.432;0;-0.64;13.932;0;-0.88;14.432;0;-0.87;14.932;0;-1.03;15.432;0;-1.18;15.932;0;-1.27;16.432;0;-1.27;16.932;0;-1.36;17.432;0;-1.42;17.932;0;-1.51;18.142;0;-1.632;18.432;0;-1.8;18.932;0;-2.07;19.432;0;-2.18;19.799;0;-2.33;20.249;0;-2.75;31.432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</si>
  <si>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00039;16.93;0;76;0;0;-2.8;0.97;0;-2.8;3.68;0;-2.8;4.69;0;-2.435;5.41;0;-2.37;6.11;0;-2.313;6.82;0;-1.865;7.5;0;-1.609;8.26;0;-1.329;8.8;0;-1.262;9.2;0;-0.714;9.43;0;-0.6;9.93;0;-0.29;10.43;0;-0.12;10.93;0;0.01;11.43;0;0.03;11.93;0;0.07;12.43;0;0.09;12.93;0;0.11;13.43;0;0.1;13.93;0;0.09;14.43;0;0.08;14.93;0;0.08;15.43;0;0.09;15.93;0;0.11;16.43;0;0.09;16.93;0;0.09;17.43;0;0.02;17.93;0;-0.03;18.43;0;-0.12;18.93;0;-0.31;19.43;0;-0.5;19.93;0;-0.63;20.43;0;-0.85;20.93;0;-0.85;21.43;0;-1.07;21.93;0;-1.31;22.43;0;-1.4;22.614;0;-1.57;24.166;0;-3;31.43;0;-3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</si>
  <si>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00040;9.5;0;45;0;0;-1.6;4.5;0;-1.6;5.453;0;-0.933;6;0;-0.55;6.5;0;-0.49;7;0;-0.46;7.5;0;-0.24;8;0;-0.16;8.5;0;-0.19;9;0;-0.16;9.5;0;-0.11;10;0;-0.3;10.5;0;-0.35;11;0;-0.6;11.5;0;-0.66;12;0;-0.88;12.344;0;-0.997;12.5;0;-1.05;13;0;-1.2;13.5;0;-1.3;14;0;-1.55;14.5;0;-1.54;15;0;-1.66;15.5;0;-1.85;16;0;-1.85;16.5;0;-2.03;17;0;-2.16;17.6;0;-2.75;25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</si>
  <si>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00041;11;0;32;0;0;-1.6;6;0;-1.6;6.873;0;-1.018;7.5;0;-0.6;8;0;-0.43;8.5;0;-0.22;9;0;-0.13;9.5;0;-0.16;10;0;-0.2;10.5;0;-0.23;11;0;-0.4;11.5;0;-0.67;12;0;-0.85;12.5;0;-0.98;13;0;-1.1;13.5;0;-1.15;14;0;-1.17;14.5;0;-1.14;15;0;-1.2;15.5;0;-1.18;16;0;-1.21;16.5;0;-1.23;17;0;-1.23;17.5;0;-1.25;18;0;-1.27;18.5;0;-1.3;19;0;-1.34;19.5;0;-1.34;20;0;-1.37;20.5;0;-1.35;21;0;-1.36;21.5;0;-1.33;22;0;-1.34;22.5;0;-1.33;23;0;-1.34;23.5;0;-1.35;24;0;-1.33;24.5;0;-1.33;25;0;-1.43;25.5;0;-1.41;26;0;-1.3;26.5;0;-1.31;27;0;-1.32;27.5;0;-1.31;28;0;-1.28;28.5;0;-1.29;29;0;-1.29;29.5;0;-1.3;30;0;-1.28;30.5;0;-1.28;31;0;-1.27;31.5;0;-1.28;32;0;-1.26;32.5;0;-1.26;33;0;-1.25;33.5;0;-1.26;34;0;-1.26;34.5;0;-1.24;35;0;-1.25;35.5;0;-1.25;36;0;-1.24;36.5;0;-1.21;37;0;-1.22;37.5;0;-1.22;38;0;-1.22;38.5;0;-1.21;39;0;-1.21;39.5;0;-1.2;40;0;-1.2;40.5;0;-1.2;41;0;-1.19;41.5;0;-1.16;42;0;-1.18;42.5;0;-1.18;43;0;-1.21;43.5;0;-1.2;44;0;-1.19;44.5;0;-1.17;45;0;-1.2;45.5;0;-1.21;46;0;-1.18;46.5;0;-1.16;47;0;-1.19;47.5;0;-1.17;48;0;-1.15;48.5;0;-1.14;49;0;-1.13;49.5;0;-1.15;50;0;-1.15;50.5;0;-1.1;51;0;-1.11;51.5;0;-1.08;52;0;-1.06;52.5;0;-1.06;53;0;-1.08;53.5;0;-1.07;54;0;-1.05;54.5;0;-1.06;55;0;-1.03;55.5;0;-1.08;56;0;-1.13;56.5;0;-1.16;57;0;-1.2;57.5;0;-1.23;58;0;-1.22;58.5;0;-1.24;59;0;-1.25;59.5;0;-1.25;60;0;-1.28;60.5;0;-1.28;61;0;-1.28;61.5;0;-1.32;62;0;-1.36;62.5;0;-1.36;63;0;-1.41;63.5;0;-1.43;64;0;-1.48;64.5;0;-1.57;65;0;-1.69;65.5;0;-1.85;66;0;-2.19;66.55;0;-2.75;68.2;0;-2.75;69;0;-1.95;69.5;0;-1.96;70;0;-1.89;70.5;0;-1.79;;;;;;;;;;;;;;;;;;;;;;;;;;;;;;;;;;;;;;;;;;;;;;;;;;;;;;;;;;;;;;;;;;;;;;;;;;;;;;;;;;;;;;;;;;;;;;;;;;;;;;;;;;;;;;;;;;;;;;;;;;;;;;;;;;;;;;;;;;;;;</t>
  </si>
  <si>
    <t>242_042_00042;10;0;77;0;0;-1.6;6;0;-1.6;6.849;0;-1.034;7.5;0;-0.6;8;0;-0.38;8.5;0;0.01;9;0;0.03;9.5;0;0.03;10;0;0.05;10.5;0;-0.14;11;0;-0.21;11.5;0;-0.35;12;0;-0.45;12.5;0;-0.51;13;0;-0.52;13.5;0;-0.54;14;0;-0.53;14.5;0;-0.52;15;0;-0.53;15.5;0;-0.52;16;0;-0.53;16.5;0;-0.54;17;0;-0.58;17.5;0;-0.57;18;0;-0.58;18.5;0;-0.58;19;0;-0.58;19.5;0;-0.55;20;0;-0.55;20.5;0;-0.55;21;0;-0.54;21.5;0;-0.56;22;0;-0.53;22.5;0;-0.55;23;0;-0.52;23.5;0;-0.55;24;0;-0.55;24.5;0;-0.54;25;0;-0.56;25.5;0;-0.54;26;0;-0.56;26.5;0;-0.54;27;0;-0.56;27.5;0;-0.57;28;0;-0.57;28.5;0;-0.53;29;0;-0.58;29.5;0;-0.59;30;0;-0.58;30.5;0;-0.61;31;0;-0.61;31.5;0;-0.61;32;0;-0.61;32.5;0;-0.61;33;0;-0.63;33.5;0;-0.62;34;0;-0.64;34.5;0;-0.63;35;0;-0.61;35.5;0;-0.64;36;0;-0.66;36.5;0;-0.66;37;0;-0.66;37.5;0;-0.66;38;0;-0.71;38.5;0;-0.71;39;0;-0.7;39.5;0;-0.71;40;0;-0.69;40.5;0;-0.72;41;0;-0.72;41.5;0;-0.77;42;0;-0.76;42.5;0;-0.72;43;0;-0.77;43.5;0;-0.75;44;0;-0.73;44.5;0;-0.74;45;0;-0.73;45.5;0;-0.78;46;0;-0.78;46.5;0;-0.7;47;0;-0.81;47.5;0;-0.82;48;0;-0.84;48.5;0;-0.88;49;0;-0.84;49.5;0;-0.88;50;0;-0.9;50.5;0;-0.88;51;0;-0.93;51.5;0;-0.96;52;0;-1.01;52.5;0;-1.04;53;0;-1.14;53.5;0;-1.37;54;0;-1.57;54.5;0;-1.82;55;0;-2.1;55.5;0;-2.3;55.95;0;-2.75;58;0;-2.75;;;;;;;;;;;;;;;;;;;;;;;;;;;;;;;;;;;;;;;;;;;;;;;;;;;;;;;;;;;;;;;;;;;;;;;;;;;;;;;;;;;;;;;;;;;;;;;;;;;;;;;;;;;;;;;;;;;;;;;;;;;;;;;;;;;;;;;;;;;;;;;;;;;;;;;;;;;;;;;;;;;;;;;;;;;;;;;;;;;;;;;;;;;;;;;;;;;;;;;;;;;;;;;;;;;;;;;;</t>
  </si>
  <si>
    <t>242_042_00043;6.5;0;33;0;0;-1.2;2.7;0;-1.2;4;0;-0.767;4.5;0;-0.6;5;0;-0.31;5.5;0;-0.25;6;0;-0.26;6.5;0;-0.31;7;0;-0.43;7.5;0;-0.63;8;0;-0.76;8.5;0;-0.8;9;0;-0.85;9.5;0;-0.92;10;0;-0.96;10.5;0;-0.99;11;0;-0.98;11.5;0;-1;12;0;-0.97;12.5;0;-1.01;13;0;-1.13;13.5;0;-1.44;14;0;-1.65;14.5;0;-1.9;14.899;0;-2.275;15;0;-2.37;15.6;0;-3;20;0;-3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</si>
  <si>
    <t>242_042_00044;10;0;78;0;0;-1.2;4.6;0;-1.2;7;0;-0.42;7.5;0;-0.33;8;0;-0.28;8.5;0;-0.36;9;0;-0.36;9.5;0;-0.29;10;0;-0.28;10.5;0;-0.48;11;0;-0.53;11.5;0;-0.93;12;0;-1.03;12.872;0;-1.885;13.261;0;-2.267;13.6;0;-2.6;20;0;-2.6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</si>
</sst>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0000"/>
  </numFmts>
  <fonts count="19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0"/>
      <color rgb="FF006100"/>
      <name val="Verdana"/>
      <family val="2"/>
    </font>
    <font>
      <sz val="10"/>
      <color rgb="FF9C0006"/>
      <name val="Verdana"/>
      <family val="2"/>
    </font>
    <font>
      <sz val="10"/>
      <color rgb="FF9C6500"/>
      <name val="Verdana"/>
      <family val="2"/>
    </font>
    <font>
      <sz val="10"/>
      <color rgb="FF3F3F76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color rgb="FFFA7D00"/>
      <name val="Verdana"/>
      <family val="2"/>
    </font>
    <font>
      <b/>
      <sz val="10"/>
      <color theme="0"/>
      <name val="Verdana"/>
      <family val="2"/>
    </font>
    <font>
      <sz val="10"/>
      <color rgb="FFFF0000"/>
      <name val="Verdana"/>
      <family val="2"/>
    </font>
    <font>
      <i/>
      <sz val="10"/>
      <color rgb="FF7F7F7F"/>
      <name val="Verdana"/>
      <family val="2"/>
    </font>
    <font>
      <b/>
      <sz val="10"/>
      <color theme="1"/>
      <name val="Verdana"/>
      <family val="2"/>
    </font>
    <font>
      <sz val="10"/>
      <color theme="0"/>
      <name val="Verdana"/>
      <family val="2"/>
    </font>
    <font>
      <sz val="1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" fontId="0" fillId="0" borderId="0" xfId="0" applyNumberFormat="1"/>
    <xf numFmtId="164" fontId="0" fillId="0" borderId="0" xfId="0" applyNumberFormat="1"/>
    <xf numFmtId="1" fontId="0" fillId="0" borderId="0" xfId="0" applyNumberFormat="1" applyAlignment="1">
      <alignment wrapText="1"/>
    </xf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19"/>
  <sheetViews>
    <sheetView topLeftCell="A294" workbookViewId="0">
      <selection activeCell="A319" sqref="A319"/>
    </sheetView>
  </sheetViews>
  <sheetFormatPr defaultRowHeight="12.75" x14ac:dyDescent="0.2"/>
  <cols>
    <col min="1" max="1" width="14" style="4" bestFit="1" customWidth="1"/>
    <col min="2" max="3" width="14" bestFit="1" customWidth="1"/>
  </cols>
  <sheetData>
    <row r="1" spans="1:1" x14ac:dyDescent="0.2">
      <c r="A1" s="4" t="s">
        <v>0</v>
      </c>
    </row>
    <row r="2" spans="1:1" x14ac:dyDescent="0.2">
      <c r="A2" s="4" t="s">
        <v>633</v>
      </c>
    </row>
    <row r="3" spans="1:1" x14ac:dyDescent="0.2">
      <c r="A3" s="4" t="s">
        <v>635</v>
      </c>
    </row>
    <row r="4" spans="1:1" x14ac:dyDescent="0.2">
      <c r="A4" s="4" t="s">
        <v>488</v>
      </c>
    </row>
    <row r="5" spans="1:1" x14ac:dyDescent="0.2">
      <c r="A5" s="4" t="s">
        <v>500</v>
      </c>
    </row>
    <row r="6" spans="1:1" x14ac:dyDescent="0.2">
      <c r="A6" s="4" t="s">
        <v>501</v>
      </c>
    </row>
    <row r="7" spans="1:1" x14ac:dyDescent="0.2">
      <c r="A7" s="4" t="s">
        <v>502</v>
      </c>
    </row>
    <row r="8" spans="1:1" x14ac:dyDescent="0.2">
      <c r="A8" s="4" t="s">
        <v>505</v>
      </c>
    </row>
    <row r="9" spans="1:1" x14ac:dyDescent="0.2">
      <c r="A9" s="4" t="s">
        <v>489</v>
      </c>
    </row>
    <row r="10" spans="1:1" x14ac:dyDescent="0.2">
      <c r="A10" s="4" t="s">
        <v>515</v>
      </c>
    </row>
    <row r="11" spans="1:1" x14ac:dyDescent="0.2">
      <c r="A11" s="4" t="s">
        <v>517</v>
      </c>
    </row>
    <row r="12" spans="1:1" x14ac:dyDescent="0.2">
      <c r="A12" s="4" t="s">
        <v>493</v>
      </c>
    </row>
    <row r="13" spans="1:1" x14ac:dyDescent="0.2">
      <c r="A13" s="4" t="s">
        <v>518</v>
      </c>
    </row>
    <row r="14" spans="1:1" x14ac:dyDescent="0.2">
      <c r="A14" s="4" t="s">
        <v>519</v>
      </c>
    </row>
    <row r="15" spans="1:1" x14ac:dyDescent="0.2">
      <c r="A15" s="4" t="s">
        <v>520</v>
      </c>
    </row>
    <row r="16" spans="1:1" x14ac:dyDescent="0.2">
      <c r="A16" s="4" t="s">
        <v>523</v>
      </c>
    </row>
    <row r="17" spans="1:1" x14ac:dyDescent="0.2">
      <c r="A17" s="4" t="s">
        <v>492</v>
      </c>
    </row>
    <row r="18" spans="1:1" x14ac:dyDescent="0.2">
      <c r="A18" s="4" t="s">
        <v>499</v>
      </c>
    </row>
    <row r="19" spans="1:1" x14ac:dyDescent="0.2">
      <c r="A19" s="4" t="s">
        <v>503</v>
      </c>
    </row>
    <row r="20" spans="1:1" x14ac:dyDescent="0.2">
      <c r="A20" s="4" t="s">
        <v>504</v>
      </c>
    </row>
    <row r="21" spans="1:1" x14ac:dyDescent="0.2">
      <c r="A21" s="4" t="s">
        <v>343</v>
      </c>
    </row>
    <row r="22" spans="1:1" x14ac:dyDescent="0.2">
      <c r="A22" s="4" t="s">
        <v>490</v>
      </c>
    </row>
    <row r="23" spans="1:1" x14ac:dyDescent="0.2">
      <c r="A23" s="4" t="s">
        <v>640</v>
      </c>
    </row>
    <row r="24" spans="1:1" x14ac:dyDescent="0.2">
      <c r="A24" s="4" t="s">
        <v>516</v>
      </c>
    </row>
    <row r="25" spans="1:1" x14ac:dyDescent="0.2">
      <c r="A25" s="4" t="s">
        <v>521</v>
      </c>
    </row>
    <row r="26" spans="1:1" x14ac:dyDescent="0.2">
      <c r="A26" s="4" t="s">
        <v>529</v>
      </c>
    </row>
    <row r="27" spans="1:1" x14ac:dyDescent="0.2">
      <c r="A27" s="4" t="s">
        <v>522</v>
      </c>
    </row>
    <row r="28" spans="1:1" x14ac:dyDescent="0.2">
      <c r="A28" s="4" t="s">
        <v>491</v>
      </c>
    </row>
    <row r="29" spans="1:1" x14ac:dyDescent="0.2">
      <c r="A29" s="4" t="s">
        <v>524</v>
      </c>
    </row>
    <row r="30" spans="1:1" x14ac:dyDescent="0.2">
      <c r="A30" s="4" t="s">
        <v>514</v>
      </c>
    </row>
    <row r="31" spans="1:1" x14ac:dyDescent="0.2">
      <c r="A31" s="4" t="s">
        <v>510</v>
      </c>
    </row>
    <row r="32" spans="1:1" x14ac:dyDescent="0.2">
      <c r="A32" s="4" t="s">
        <v>637</v>
      </c>
    </row>
    <row r="33" spans="1:1" x14ac:dyDescent="0.2">
      <c r="A33" s="4" t="s">
        <v>512</v>
      </c>
    </row>
    <row r="34" spans="1:1" x14ac:dyDescent="0.2">
      <c r="A34" s="4" t="s">
        <v>513</v>
      </c>
    </row>
    <row r="35" spans="1:1" x14ac:dyDescent="0.2">
      <c r="A35" s="4" t="s">
        <v>646</v>
      </c>
    </row>
    <row r="36" spans="1:1" x14ac:dyDescent="0.2">
      <c r="A36" s="4" t="s">
        <v>511</v>
      </c>
    </row>
    <row r="37" spans="1:1" x14ac:dyDescent="0.2">
      <c r="A37" s="4" t="s">
        <v>647</v>
      </c>
    </row>
    <row r="38" spans="1:1" x14ac:dyDescent="0.2">
      <c r="A38" s="4" t="s">
        <v>648</v>
      </c>
    </row>
    <row r="39" spans="1:1" x14ac:dyDescent="0.2">
      <c r="A39" s="4" t="s">
        <v>556</v>
      </c>
    </row>
    <row r="40" spans="1:1" x14ac:dyDescent="0.2">
      <c r="A40" s="4" t="s">
        <v>638</v>
      </c>
    </row>
    <row r="41" spans="1:1" x14ac:dyDescent="0.2">
      <c r="A41" s="4" t="s">
        <v>465</v>
      </c>
    </row>
    <row r="42" spans="1:1" x14ac:dyDescent="0.2">
      <c r="A42" s="4" t="s">
        <v>549</v>
      </c>
    </row>
    <row r="43" spans="1:1" x14ac:dyDescent="0.2">
      <c r="A43" s="4" t="s">
        <v>550</v>
      </c>
    </row>
    <row r="44" spans="1:1" x14ac:dyDescent="0.2">
      <c r="A44" s="4" t="s">
        <v>551</v>
      </c>
    </row>
    <row r="45" spans="1:1" x14ac:dyDescent="0.2">
      <c r="A45" s="4" t="s">
        <v>509</v>
      </c>
    </row>
    <row r="46" spans="1:1" x14ac:dyDescent="0.2">
      <c r="A46" s="4" t="s">
        <v>544</v>
      </c>
    </row>
    <row r="47" spans="1:1" x14ac:dyDescent="0.2">
      <c r="A47" s="4" t="s">
        <v>546</v>
      </c>
    </row>
    <row r="48" spans="1:1" x14ac:dyDescent="0.2">
      <c r="A48" s="4" t="s">
        <v>545</v>
      </c>
    </row>
    <row r="49" spans="1:1" x14ac:dyDescent="0.2">
      <c r="A49" s="4" t="s">
        <v>547</v>
      </c>
    </row>
    <row r="50" spans="1:1" x14ac:dyDescent="0.2">
      <c r="A50" s="4" t="s">
        <v>645</v>
      </c>
    </row>
    <row r="51" spans="1:1" x14ac:dyDescent="0.2">
      <c r="A51" s="4" t="s">
        <v>548</v>
      </c>
    </row>
    <row r="52" spans="1:1" x14ac:dyDescent="0.2">
      <c r="A52" s="4" t="s">
        <v>552</v>
      </c>
    </row>
    <row r="53" spans="1:1" x14ac:dyDescent="0.2">
      <c r="A53" s="4" t="s">
        <v>553</v>
      </c>
    </row>
    <row r="54" spans="1:1" x14ac:dyDescent="0.2">
      <c r="A54" s="4" t="s">
        <v>554</v>
      </c>
    </row>
    <row r="55" spans="1:1" x14ac:dyDescent="0.2">
      <c r="A55" s="4" t="s">
        <v>564</v>
      </c>
    </row>
    <row r="56" spans="1:1" x14ac:dyDescent="0.2">
      <c r="A56" s="4" t="s">
        <v>555</v>
      </c>
    </row>
    <row r="57" spans="1:1" x14ac:dyDescent="0.2">
      <c r="A57" s="4" t="s">
        <v>506</v>
      </c>
    </row>
    <row r="58" spans="1:1" x14ac:dyDescent="0.2">
      <c r="A58" s="4" t="s">
        <v>507</v>
      </c>
    </row>
    <row r="59" spans="1:1" x14ac:dyDescent="0.2">
      <c r="A59" s="4" t="s">
        <v>565</v>
      </c>
    </row>
    <row r="60" spans="1:1" x14ac:dyDescent="0.2">
      <c r="A60" s="4" t="s">
        <v>508</v>
      </c>
    </row>
    <row r="61" spans="1:1" x14ac:dyDescent="0.2">
      <c r="A61" s="4" t="s">
        <v>563</v>
      </c>
    </row>
    <row r="62" spans="1:1" x14ac:dyDescent="0.2">
      <c r="A62" s="4" t="s">
        <v>557</v>
      </c>
    </row>
    <row r="63" spans="1:1" x14ac:dyDescent="0.2">
      <c r="A63" s="4" t="s">
        <v>535</v>
      </c>
    </row>
    <row r="64" spans="1:1" x14ac:dyDescent="0.2">
      <c r="A64" s="4" t="s">
        <v>558</v>
      </c>
    </row>
    <row r="65" spans="1:1" x14ac:dyDescent="0.2">
      <c r="A65" s="4" t="s">
        <v>537</v>
      </c>
    </row>
    <row r="66" spans="1:1" x14ac:dyDescent="0.2">
      <c r="A66" s="4" t="s">
        <v>559</v>
      </c>
    </row>
    <row r="67" spans="1:1" x14ac:dyDescent="0.2">
      <c r="A67" s="4" t="s">
        <v>561</v>
      </c>
    </row>
    <row r="68" spans="1:1" x14ac:dyDescent="0.2">
      <c r="A68" s="4" t="s">
        <v>536</v>
      </c>
    </row>
    <row r="69" spans="1:1" x14ac:dyDescent="0.2">
      <c r="A69" s="4" t="s">
        <v>560</v>
      </c>
    </row>
    <row r="70" spans="1:1" x14ac:dyDescent="0.2">
      <c r="A70" s="4" t="s">
        <v>534</v>
      </c>
    </row>
    <row r="71" spans="1:1" x14ac:dyDescent="0.2">
      <c r="A71" s="4" t="s">
        <v>466</v>
      </c>
    </row>
    <row r="72" spans="1:1" x14ac:dyDescent="0.2">
      <c r="A72" s="4" t="s">
        <v>464</v>
      </c>
    </row>
    <row r="73" spans="1:1" x14ac:dyDescent="0.2">
      <c r="A73" s="4" t="s">
        <v>532</v>
      </c>
    </row>
    <row r="74" spans="1:1" x14ac:dyDescent="0.2">
      <c r="A74" s="4" t="s">
        <v>533</v>
      </c>
    </row>
    <row r="75" spans="1:1" x14ac:dyDescent="0.2">
      <c r="A75" s="4" t="s">
        <v>639</v>
      </c>
    </row>
    <row r="76" spans="1:1" x14ac:dyDescent="0.2">
      <c r="A76" s="4" t="s">
        <v>634</v>
      </c>
    </row>
    <row r="77" spans="1:1" x14ac:dyDescent="0.2">
      <c r="A77" s="4" t="s">
        <v>636</v>
      </c>
    </row>
    <row r="78" spans="1:1" x14ac:dyDescent="0.2">
      <c r="A78" s="4" t="s">
        <v>530</v>
      </c>
    </row>
    <row r="79" spans="1:1" x14ac:dyDescent="0.2">
      <c r="A79" s="4" t="s">
        <v>498</v>
      </c>
    </row>
    <row r="80" spans="1:1" x14ac:dyDescent="0.2">
      <c r="A80" s="4" t="s">
        <v>342</v>
      </c>
    </row>
    <row r="81" spans="1:1" x14ac:dyDescent="0.2">
      <c r="A81" s="4" t="s">
        <v>462</v>
      </c>
    </row>
    <row r="82" spans="1:1" x14ac:dyDescent="0.2">
      <c r="A82" s="4" t="s">
        <v>341</v>
      </c>
    </row>
    <row r="83" spans="1:1" x14ac:dyDescent="0.2">
      <c r="A83" s="4" t="s">
        <v>487</v>
      </c>
    </row>
    <row r="84" spans="1:1" x14ac:dyDescent="0.2">
      <c r="A84" s="4" t="s">
        <v>473</v>
      </c>
    </row>
    <row r="85" spans="1:1" x14ac:dyDescent="0.2">
      <c r="A85" s="4" t="s">
        <v>475</v>
      </c>
    </row>
    <row r="86" spans="1:1" x14ac:dyDescent="0.2">
      <c r="A86" s="4" t="s">
        <v>472</v>
      </c>
    </row>
    <row r="87" spans="1:1" x14ac:dyDescent="0.2">
      <c r="A87" s="4" t="s">
        <v>471</v>
      </c>
    </row>
    <row r="88" spans="1:1" x14ac:dyDescent="0.2">
      <c r="A88" s="4" t="s">
        <v>527</v>
      </c>
    </row>
    <row r="89" spans="1:1" x14ac:dyDescent="0.2">
      <c r="A89" s="4" t="s">
        <v>353</v>
      </c>
    </row>
    <row r="90" spans="1:1" x14ac:dyDescent="0.2">
      <c r="A90" s="4" t="s">
        <v>497</v>
      </c>
    </row>
    <row r="91" spans="1:1" x14ac:dyDescent="0.2">
      <c r="A91" s="4" t="s">
        <v>463</v>
      </c>
    </row>
    <row r="92" spans="1:1" x14ac:dyDescent="0.2">
      <c r="A92" s="4" t="s">
        <v>658</v>
      </c>
    </row>
    <row r="93" spans="1:1" x14ac:dyDescent="0.2">
      <c r="A93" s="4" t="s">
        <v>525</v>
      </c>
    </row>
    <row r="94" spans="1:1" x14ac:dyDescent="0.2">
      <c r="A94" s="4" t="s">
        <v>494</v>
      </c>
    </row>
    <row r="95" spans="1:1" x14ac:dyDescent="0.2">
      <c r="A95" s="4" t="s">
        <v>531</v>
      </c>
    </row>
    <row r="96" spans="1:1" x14ac:dyDescent="0.2">
      <c r="A96" s="4" t="s">
        <v>474</v>
      </c>
    </row>
    <row r="97" spans="1:1" x14ac:dyDescent="0.2">
      <c r="A97" s="4" t="s">
        <v>526</v>
      </c>
    </row>
    <row r="98" spans="1:1" x14ac:dyDescent="0.2">
      <c r="A98" s="4" t="s">
        <v>495</v>
      </c>
    </row>
    <row r="99" spans="1:1" x14ac:dyDescent="0.2">
      <c r="A99" s="4" t="s">
        <v>496</v>
      </c>
    </row>
    <row r="100" spans="1:1" x14ac:dyDescent="0.2">
      <c r="A100" s="4" t="s">
        <v>528</v>
      </c>
    </row>
    <row r="101" spans="1:1" x14ac:dyDescent="0.2">
      <c r="A101" s="4" t="s">
        <v>541</v>
      </c>
    </row>
    <row r="102" spans="1:1" x14ac:dyDescent="0.2">
      <c r="A102" s="4" t="s">
        <v>641</v>
      </c>
    </row>
    <row r="103" spans="1:1" x14ac:dyDescent="0.2">
      <c r="A103" s="4" t="s">
        <v>649</v>
      </c>
    </row>
    <row r="104" spans="1:1" x14ac:dyDescent="0.2">
      <c r="A104" s="4" t="s">
        <v>542</v>
      </c>
    </row>
    <row r="105" spans="1:1" x14ac:dyDescent="0.2">
      <c r="A105" s="4" t="s">
        <v>562</v>
      </c>
    </row>
    <row r="106" spans="1:1" x14ac:dyDescent="0.2">
      <c r="A106" s="4" t="s">
        <v>538</v>
      </c>
    </row>
    <row r="107" spans="1:1" x14ac:dyDescent="0.2">
      <c r="A107" s="4" t="s">
        <v>642</v>
      </c>
    </row>
    <row r="108" spans="1:1" x14ac:dyDescent="0.2">
      <c r="A108" s="4" t="s">
        <v>543</v>
      </c>
    </row>
    <row r="109" spans="1:1" x14ac:dyDescent="0.2">
      <c r="A109" s="4" t="s">
        <v>539</v>
      </c>
    </row>
    <row r="110" spans="1:1" x14ac:dyDescent="0.2">
      <c r="A110" s="4" t="s">
        <v>540</v>
      </c>
    </row>
    <row r="111" spans="1:1" x14ac:dyDescent="0.2">
      <c r="A111" s="4" t="s">
        <v>643</v>
      </c>
    </row>
    <row r="112" spans="1:1" x14ac:dyDescent="0.2">
      <c r="A112" s="4" t="s">
        <v>356</v>
      </c>
    </row>
    <row r="113" spans="1:1" x14ac:dyDescent="0.2">
      <c r="A113" s="4" t="s">
        <v>644</v>
      </c>
    </row>
    <row r="114" spans="1:1" x14ac:dyDescent="0.2">
      <c r="A114" s="4" t="s">
        <v>650</v>
      </c>
    </row>
    <row r="115" spans="1:1" x14ac:dyDescent="0.2">
      <c r="A115" s="4" t="s">
        <v>357</v>
      </c>
    </row>
    <row r="116" spans="1:1" x14ac:dyDescent="0.2">
      <c r="A116" s="4" t="s">
        <v>358</v>
      </c>
    </row>
    <row r="117" spans="1:1" x14ac:dyDescent="0.2">
      <c r="A117" s="4" t="s">
        <v>359</v>
      </c>
    </row>
    <row r="118" spans="1:1" x14ac:dyDescent="0.2">
      <c r="A118" s="4" t="s">
        <v>360</v>
      </c>
    </row>
    <row r="119" spans="1:1" x14ac:dyDescent="0.2">
      <c r="A119" s="4" t="s">
        <v>361</v>
      </c>
    </row>
    <row r="120" spans="1:1" x14ac:dyDescent="0.2">
      <c r="A120" s="4" t="s">
        <v>362</v>
      </c>
    </row>
    <row r="121" spans="1:1" x14ac:dyDescent="0.2">
      <c r="A121" s="4" t="s">
        <v>363</v>
      </c>
    </row>
    <row r="122" spans="1:1" x14ac:dyDescent="0.2">
      <c r="A122" s="4" t="s">
        <v>364</v>
      </c>
    </row>
    <row r="123" spans="1:1" x14ac:dyDescent="0.2">
      <c r="A123" s="4" t="s">
        <v>365</v>
      </c>
    </row>
    <row r="124" spans="1:1" x14ac:dyDescent="0.2">
      <c r="A124" s="4" t="s">
        <v>366</v>
      </c>
    </row>
    <row r="125" spans="1:1" x14ac:dyDescent="0.2">
      <c r="A125" s="4" t="s">
        <v>367</v>
      </c>
    </row>
    <row r="126" spans="1:1" x14ac:dyDescent="0.2">
      <c r="A126" s="4" t="s">
        <v>368</v>
      </c>
    </row>
    <row r="127" spans="1:1" x14ac:dyDescent="0.2">
      <c r="A127" s="4" t="s">
        <v>369</v>
      </c>
    </row>
    <row r="128" spans="1:1" x14ac:dyDescent="0.2">
      <c r="A128" s="4" t="s">
        <v>370</v>
      </c>
    </row>
    <row r="129" spans="1:1" x14ac:dyDescent="0.2">
      <c r="A129" s="4" t="s">
        <v>371</v>
      </c>
    </row>
    <row r="130" spans="1:1" x14ac:dyDescent="0.2">
      <c r="A130" s="4" t="s">
        <v>372</v>
      </c>
    </row>
    <row r="131" spans="1:1" x14ac:dyDescent="0.2">
      <c r="A131" s="4" t="s">
        <v>373</v>
      </c>
    </row>
    <row r="132" spans="1:1" x14ac:dyDescent="0.2">
      <c r="A132" s="4" t="s">
        <v>374</v>
      </c>
    </row>
    <row r="133" spans="1:1" x14ac:dyDescent="0.2">
      <c r="A133" s="4" t="s">
        <v>350</v>
      </c>
    </row>
    <row r="134" spans="1:1" x14ac:dyDescent="0.2">
      <c r="A134" s="4" t="s">
        <v>375</v>
      </c>
    </row>
    <row r="135" spans="1:1" x14ac:dyDescent="0.2">
      <c r="A135" s="4" t="s">
        <v>348</v>
      </c>
    </row>
    <row r="136" spans="1:1" x14ac:dyDescent="0.2">
      <c r="A136" s="4" t="s">
        <v>351</v>
      </c>
    </row>
    <row r="137" spans="1:1" x14ac:dyDescent="0.2">
      <c r="A137" s="4" t="s">
        <v>376</v>
      </c>
    </row>
    <row r="138" spans="1:1" x14ac:dyDescent="0.2">
      <c r="A138" s="4" t="s">
        <v>355</v>
      </c>
    </row>
    <row r="139" spans="1:1" x14ac:dyDescent="0.2">
      <c r="A139" s="4" t="s">
        <v>346</v>
      </c>
    </row>
    <row r="140" spans="1:1" x14ac:dyDescent="0.2">
      <c r="A140" s="4" t="s">
        <v>349</v>
      </c>
    </row>
    <row r="141" spans="1:1" x14ac:dyDescent="0.2">
      <c r="A141" s="4" t="s">
        <v>377</v>
      </c>
    </row>
    <row r="142" spans="1:1" x14ac:dyDescent="0.2">
      <c r="A142" s="4" t="s">
        <v>378</v>
      </c>
    </row>
    <row r="143" spans="1:1" x14ac:dyDescent="0.2">
      <c r="A143" s="4" t="s">
        <v>347</v>
      </c>
    </row>
    <row r="144" spans="1:1" x14ac:dyDescent="0.2">
      <c r="A144" s="4" t="s">
        <v>379</v>
      </c>
    </row>
    <row r="145" spans="1:1" x14ac:dyDescent="0.2">
      <c r="A145" s="4" t="s">
        <v>380</v>
      </c>
    </row>
    <row r="146" spans="1:1" x14ac:dyDescent="0.2">
      <c r="A146" s="4" t="s">
        <v>381</v>
      </c>
    </row>
    <row r="147" spans="1:1" x14ac:dyDescent="0.2">
      <c r="A147" s="4" t="s">
        <v>382</v>
      </c>
    </row>
    <row r="148" spans="1:1" x14ac:dyDescent="0.2">
      <c r="A148" s="4" t="s">
        <v>383</v>
      </c>
    </row>
    <row r="149" spans="1:1" x14ac:dyDescent="0.2">
      <c r="A149" s="4" t="s">
        <v>384</v>
      </c>
    </row>
    <row r="150" spans="1:1" x14ac:dyDescent="0.2">
      <c r="A150" s="4" t="s">
        <v>385</v>
      </c>
    </row>
    <row r="151" spans="1:1" x14ac:dyDescent="0.2">
      <c r="A151" s="4" t="s">
        <v>386</v>
      </c>
    </row>
    <row r="152" spans="1:1" x14ac:dyDescent="0.2">
      <c r="A152" s="4" t="s">
        <v>387</v>
      </c>
    </row>
    <row r="153" spans="1:1" x14ac:dyDescent="0.2">
      <c r="A153" s="4" t="s">
        <v>388</v>
      </c>
    </row>
    <row r="154" spans="1:1" x14ac:dyDescent="0.2">
      <c r="A154" s="4" t="s">
        <v>389</v>
      </c>
    </row>
    <row r="155" spans="1:1" x14ac:dyDescent="0.2">
      <c r="A155" s="4" t="s">
        <v>390</v>
      </c>
    </row>
    <row r="156" spans="1:1" x14ac:dyDescent="0.2">
      <c r="A156" s="4" t="s">
        <v>391</v>
      </c>
    </row>
    <row r="157" spans="1:1" x14ac:dyDescent="0.2">
      <c r="A157" s="4" t="s">
        <v>392</v>
      </c>
    </row>
    <row r="158" spans="1:1" x14ac:dyDescent="0.2">
      <c r="A158" s="4" t="s">
        <v>393</v>
      </c>
    </row>
    <row r="159" spans="1:1" x14ac:dyDescent="0.2">
      <c r="A159" s="4" t="s">
        <v>394</v>
      </c>
    </row>
    <row r="160" spans="1:1" x14ac:dyDescent="0.2">
      <c r="A160" s="4" t="s">
        <v>395</v>
      </c>
    </row>
    <row r="161" spans="1:1" x14ac:dyDescent="0.2">
      <c r="A161" s="4" t="s">
        <v>396</v>
      </c>
    </row>
    <row r="162" spans="1:1" x14ac:dyDescent="0.2">
      <c r="A162" s="4" t="s">
        <v>397</v>
      </c>
    </row>
    <row r="163" spans="1:1" x14ac:dyDescent="0.2">
      <c r="A163" s="4" t="s">
        <v>398</v>
      </c>
    </row>
    <row r="164" spans="1:1" x14ac:dyDescent="0.2">
      <c r="A164" s="4" t="s">
        <v>399</v>
      </c>
    </row>
    <row r="165" spans="1:1" x14ac:dyDescent="0.2">
      <c r="A165" s="4" t="s">
        <v>400</v>
      </c>
    </row>
    <row r="166" spans="1:1" x14ac:dyDescent="0.2">
      <c r="A166" s="4" t="s">
        <v>401</v>
      </c>
    </row>
    <row r="167" spans="1:1" x14ac:dyDescent="0.2">
      <c r="A167" s="4" t="s">
        <v>402</v>
      </c>
    </row>
    <row r="168" spans="1:1" x14ac:dyDescent="0.2">
      <c r="A168" s="4" t="s">
        <v>403</v>
      </c>
    </row>
    <row r="169" spans="1:1" x14ac:dyDescent="0.2">
      <c r="A169" s="4" t="s">
        <v>404</v>
      </c>
    </row>
    <row r="170" spans="1:1" x14ac:dyDescent="0.2">
      <c r="A170" s="4" t="s">
        <v>405</v>
      </c>
    </row>
    <row r="171" spans="1:1" x14ac:dyDescent="0.2">
      <c r="A171" s="4" t="s">
        <v>406</v>
      </c>
    </row>
    <row r="172" spans="1:1" x14ac:dyDescent="0.2">
      <c r="A172" s="4" t="s">
        <v>407</v>
      </c>
    </row>
    <row r="173" spans="1:1" x14ac:dyDescent="0.2">
      <c r="A173" s="4" t="s">
        <v>408</v>
      </c>
    </row>
    <row r="174" spans="1:1" x14ac:dyDescent="0.2">
      <c r="A174" s="4" t="s">
        <v>409</v>
      </c>
    </row>
    <row r="175" spans="1:1" x14ac:dyDescent="0.2">
      <c r="A175" s="4" t="s">
        <v>410</v>
      </c>
    </row>
    <row r="176" spans="1:1" x14ac:dyDescent="0.2">
      <c r="A176" s="4" t="s">
        <v>411</v>
      </c>
    </row>
    <row r="177" spans="1:1" x14ac:dyDescent="0.2">
      <c r="A177" s="4" t="s">
        <v>412</v>
      </c>
    </row>
    <row r="178" spans="1:1" x14ac:dyDescent="0.2">
      <c r="A178" s="4" t="s">
        <v>413</v>
      </c>
    </row>
    <row r="179" spans="1:1" x14ac:dyDescent="0.2">
      <c r="A179" s="4" t="s">
        <v>414</v>
      </c>
    </row>
    <row r="180" spans="1:1" x14ac:dyDescent="0.2">
      <c r="A180" s="4" t="s">
        <v>415</v>
      </c>
    </row>
    <row r="181" spans="1:1" x14ac:dyDescent="0.2">
      <c r="A181" s="4" t="s">
        <v>416</v>
      </c>
    </row>
    <row r="182" spans="1:1" x14ac:dyDescent="0.2">
      <c r="A182" s="4" t="s">
        <v>417</v>
      </c>
    </row>
    <row r="183" spans="1:1" x14ac:dyDescent="0.2">
      <c r="A183" s="4" t="s">
        <v>418</v>
      </c>
    </row>
    <row r="184" spans="1:1" x14ac:dyDescent="0.2">
      <c r="A184" s="4" t="s">
        <v>419</v>
      </c>
    </row>
    <row r="185" spans="1:1" x14ac:dyDescent="0.2">
      <c r="A185" s="4" t="s">
        <v>420</v>
      </c>
    </row>
    <row r="186" spans="1:1" x14ac:dyDescent="0.2">
      <c r="A186" s="4" t="s">
        <v>421</v>
      </c>
    </row>
    <row r="187" spans="1:1" x14ac:dyDescent="0.2">
      <c r="A187" s="4" t="s">
        <v>422</v>
      </c>
    </row>
    <row r="188" spans="1:1" x14ac:dyDescent="0.2">
      <c r="A188" s="4" t="s">
        <v>423</v>
      </c>
    </row>
    <row r="189" spans="1:1" x14ac:dyDescent="0.2">
      <c r="A189" s="4" t="s">
        <v>424</v>
      </c>
    </row>
    <row r="190" spans="1:1" x14ac:dyDescent="0.2">
      <c r="A190" s="4" t="s">
        <v>425</v>
      </c>
    </row>
    <row r="191" spans="1:1" x14ac:dyDescent="0.2">
      <c r="A191" s="4" t="s">
        <v>426</v>
      </c>
    </row>
    <row r="192" spans="1:1" x14ac:dyDescent="0.2">
      <c r="A192" s="4" t="s">
        <v>427</v>
      </c>
    </row>
    <row r="193" spans="1:1" x14ac:dyDescent="0.2">
      <c r="A193" s="4" t="s">
        <v>428</v>
      </c>
    </row>
    <row r="194" spans="1:1" x14ac:dyDescent="0.2">
      <c r="A194" s="4" t="s">
        <v>429</v>
      </c>
    </row>
    <row r="195" spans="1:1" x14ac:dyDescent="0.2">
      <c r="A195" s="4" t="s">
        <v>430</v>
      </c>
    </row>
    <row r="196" spans="1:1" x14ac:dyDescent="0.2">
      <c r="A196" s="4" t="s">
        <v>431</v>
      </c>
    </row>
    <row r="197" spans="1:1" x14ac:dyDescent="0.2">
      <c r="A197" s="4" t="s">
        <v>432</v>
      </c>
    </row>
    <row r="198" spans="1:1" x14ac:dyDescent="0.2">
      <c r="A198" s="4" t="s">
        <v>433</v>
      </c>
    </row>
    <row r="199" spans="1:1" x14ac:dyDescent="0.2">
      <c r="A199" s="4" t="s">
        <v>434</v>
      </c>
    </row>
    <row r="200" spans="1:1" x14ac:dyDescent="0.2">
      <c r="A200" s="4" t="s">
        <v>435</v>
      </c>
    </row>
    <row r="201" spans="1:1" x14ac:dyDescent="0.2">
      <c r="A201" s="4" t="s">
        <v>436</v>
      </c>
    </row>
    <row r="202" spans="1:1" x14ac:dyDescent="0.2">
      <c r="A202" s="4" t="s">
        <v>437</v>
      </c>
    </row>
    <row r="203" spans="1:1" x14ac:dyDescent="0.2">
      <c r="A203" s="4" t="s">
        <v>438</v>
      </c>
    </row>
    <row r="204" spans="1:1" x14ac:dyDescent="0.2">
      <c r="A204" s="4" t="s">
        <v>439</v>
      </c>
    </row>
    <row r="205" spans="1:1" x14ac:dyDescent="0.2">
      <c r="A205" s="4" t="s">
        <v>440</v>
      </c>
    </row>
    <row r="206" spans="1:1" x14ac:dyDescent="0.2">
      <c r="A206" s="4" t="s">
        <v>441</v>
      </c>
    </row>
    <row r="207" spans="1:1" x14ac:dyDescent="0.2">
      <c r="A207" s="4" t="s">
        <v>442</v>
      </c>
    </row>
    <row r="208" spans="1:1" x14ac:dyDescent="0.2">
      <c r="A208" s="4" t="s">
        <v>443</v>
      </c>
    </row>
    <row r="209" spans="1:1" x14ac:dyDescent="0.2">
      <c r="A209" s="4" t="s">
        <v>444</v>
      </c>
    </row>
    <row r="210" spans="1:1" x14ac:dyDescent="0.2">
      <c r="A210" s="4" t="s">
        <v>354</v>
      </c>
    </row>
    <row r="211" spans="1:1" x14ac:dyDescent="0.2">
      <c r="A211" s="4" t="s">
        <v>445</v>
      </c>
    </row>
    <row r="212" spans="1:1" x14ac:dyDescent="0.2">
      <c r="A212" s="4" t="s">
        <v>446</v>
      </c>
    </row>
    <row r="213" spans="1:1" x14ac:dyDescent="0.2">
      <c r="A213" s="4" t="s">
        <v>447</v>
      </c>
    </row>
    <row r="214" spans="1:1" x14ac:dyDescent="0.2">
      <c r="A214" s="4" t="s">
        <v>448</v>
      </c>
    </row>
    <row r="215" spans="1:1" x14ac:dyDescent="0.2">
      <c r="A215" s="4" t="s">
        <v>344</v>
      </c>
    </row>
    <row r="216" spans="1:1" x14ac:dyDescent="0.2">
      <c r="A216" s="4" t="s">
        <v>345</v>
      </c>
    </row>
    <row r="217" spans="1:1" x14ac:dyDescent="0.2">
      <c r="A217" s="4" t="s">
        <v>449</v>
      </c>
    </row>
    <row r="218" spans="1:1" x14ac:dyDescent="0.2">
      <c r="A218" s="4" t="s">
        <v>450</v>
      </c>
    </row>
    <row r="219" spans="1:1" x14ac:dyDescent="0.2">
      <c r="A219" s="4" t="s">
        <v>451</v>
      </c>
    </row>
    <row r="220" spans="1:1" x14ac:dyDescent="0.2">
      <c r="A220" s="4" t="s">
        <v>452</v>
      </c>
    </row>
    <row r="221" spans="1:1" x14ac:dyDescent="0.2">
      <c r="A221" s="4" t="s">
        <v>453</v>
      </c>
    </row>
    <row r="222" spans="1:1" x14ac:dyDescent="0.2">
      <c r="A222" s="4" t="s">
        <v>454</v>
      </c>
    </row>
    <row r="223" spans="1:1" x14ac:dyDescent="0.2">
      <c r="A223" s="4" t="s">
        <v>455</v>
      </c>
    </row>
    <row r="224" spans="1:1" x14ac:dyDescent="0.2">
      <c r="A224" s="4" t="s">
        <v>456</v>
      </c>
    </row>
    <row r="225" spans="1:1" x14ac:dyDescent="0.2">
      <c r="A225" s="4" t="s">
        <v>457</v>
      </c>
    </row>
    <row r="226" spans="1:1" x14ac:dyDescent="0.2">
      <c r="A226" s="4" t="s">
        <v>458</v>
      </c>
    </row>
    <row r="227" spans="1:1" x14ac:dyDescent="0.2">
      <c r="A227" s="4" t="s">
        <v>459</v>
      </c>
    </row>
    <row r="228" spans="1:1" x14ac:dyDescent="0.2">
      <c r="A228" s="4" t="s">
        <v>460</v>
      </c>
    </row>
    <row r="229" spans="1:1" x14ac:dyDescent="0.2">
      <c r="A229" s="4" t="s">
        <v>476</v>
      </c>
    </row>
    <row r="230" spans="1:1" x14ac:dyDescent="0.2">
      <c r="A230" s="4" t="s">
        <v>467</v>
      </c>
    </row>
    <row r="231" spans="1:1" x14ac:dyDescent="0.2">
      <c r="A231" s="4" t="s">
        <v>469</v>
      </c>
    </row>
    <row r="232" spans="1:1" x14ac:dyDescent="0.2">
      <c r="A232" s="4" t="s">
        <v>477</v>
      </c>
    </row>
    <row r="233" spans="1:1" x14ac:dyDescent="0.2">
      <c r="A233" s="4" t="s">
        <v>602</v>
      </c>
    </row>
    <row r="234" spans="1:1" x14ac:dyDescent="0.2">
      <c r="A234" s="4" t="s">
        <v>604</v>
      </c>
    </row>
    <row r="235" spans="1:1" x14ac:dyDescent="0.2">
      <c r="A235" s="4" t="s">
        <v>603</v>
      </c>
    </row>
    <row r="236" spans="1:1" x14ac:dyDescent="0.2">
      <c r="A236" s="4" t="s">
        <v>478</v>
      </c>
    </row>
    <row r="237" spans="1:1" x14ac:dyDescent="0.2">
      <c r="A237" s="4" t="s">
        <v>589</v>
      </c>
    </row>
    <row r="238" spans="1:1" x14ac:dyDescent="0.2">
      <c r="A238" s="4" t="s">
        <v>605</v>
      </c>
    </row>
    <row r="239" spans="1:1" x14ac:dyDescent="0.2">
      <c r="A239" s="4" t="s">
        <v>567</v>
      </c>
    </row>
    <row r="240" spans="1:1" x14ac:dyDescent="0.2">
      <c r="A240" s="4" t="s">
        <v>606</v>
      </c>
    </row>
    <row r="241" spans="1:1" x14ac:dyDescent="0.2">
      <c r="A241" s="4" t="s">
        <v>607</v>
      </c>
    </row>
    <row r="242" spans="1:1" x14ac:dyDescent="0.2">
      <c r="A242" s="4" t="s">
        <v>608</v>
      </c>
    </row>
    <row r="243" spans="1:1" x14ac:dyDescent="0.2">
      <c r="A243" s="4" t="s">
        <v>609</v>
      </c>
    </row>
    <row r="244" spans="1:1" x14ac:dyDescent="0.2">
      <c r="A244" s="4" t="s">
        <v>610</v>
      </c>
    </row>
    <row r="245" spans="1:1" x14ac:dyDescent="0.2">
      <c r="A245" s="4" t="s">
        <v>568</v>
      </c>
    </row>
    <row r="246" spans="1:1" x14ac:dyDescent="0.2">
      <c r="A246" s="4" t="s">
        <v>480</v>
      </c>
    </row>
    <row r="247" spans="1:1" x14ac:dyDescent="0.2">
      <c r="A247" s="4" t="s">
        <v>481</v>
      </c>
    </row>
    <row r="248" spans="1:1" x14ac:dyDescent="0.2">
      <c r="A248" s="4" t="s">
        <v>575</v>
      </c>
    </row>
    <row r="249" spans="1:1" x14ac:dyDescent="0.2">
      <c r="A249" s="4" t="s">
        <v>576</v>
      </c>
    </row>
    <row r="250" spans="1:1" x14ac:dyDescent="0.2">
      <c r="A250" s="4" t="s">
        <v>659</v>
      </c>
    </row>
    <row r="251" spans="1:1" x14ac:dyDescent="0.2">
      <c r="A251" s="4" t="s">
        <v>599</v>
      </c>
    </row>
    <row r="252" spans="1:1" x14ac:dyDescent="0.2">
      <c r="A252" s="4" t="s">
        <v>577</v>
      </c>
    </row>
    <row r="253" spans="1:1" x14ac:dyDescent="0.2">
      <c r="A253" s="4" t="s">
        <v>601</v>
      </c>
    </row>
    <row r="254" spans="1:1" x14ac:dyDescent="0.2">
      <c r="A254" s="4" t="s">
        <v>600</v>
      </c>
    </row>
    <row r="255" spans="1:1" x14ac:dyDescent="0.2">
      <c r="A255" s="4" t="s">
        <v>486</v>
      </c>
    </row>
    <row r="256" spans="1:1" x14ac:dyDescent="0.2">
      <c r="A256" s="4" t="s">
        <v>619</v>
      </c>
    </row>
    <row r="257" spans="1:1" x14ac:dyDescent="0.2">
      <c r="A257" s="4" t="s">
        <v>485</v>
      </c>
    </row>
    <row r="258" spans="1:1" x14ac:dyDescent="0.2">
      <c r="A258" s="4" t="s">
        <v>574</v>
      </c>
    </row>
    <row r="259" spans="1:1" x14ac:dyDescent="0.2">
      <c r="A259" s="4" t="s">
        <v>484</v>
      </c>
    </row>
    <row r="260" spans="1:1" x14ac:dyDescent="0.2">
      <c r="A260" s="4" t="s">
        <v>483</v>
      </c>
    </row>
    <row r="261" spans="1:1" x14ac:dyDescent="0.2">
      <c r="A261" s="4" t="s">
        <v>479</v>
      </c>
    </row>
    <row r="262" spans="1:1" x14ac:dyDescent="0.2">
      <c r="A262" s="4" t="s">
        <v>611</v>
      </c>
    </row>
    <row r="263" spans="1:1" x14ac:dyDescent="0.2">
      <c r="A263" s="4" t="s">
        <v>590</v>
      </c>
    </row>
    <row r="264" spans="1:1" x14ac:dyDescent="0.2">
      <c r="A264" s="4" t="s">
        <v>612</v>
      </c>
    </row>
    <row r="265" spans="1:1" x14ac:dyDescent="0.2">
      <c r="A265" s="4" t="s">
        <v>569</v>
      </c>
    </row>
    <row r="266" spans="1:1" x14ac:dyDescent="0.2">
      <c r="A266" s="4" t="s">
        <v>613</v>
      </c>
    </row>
    <row r="267" spans="1:1" x14ac:dyDescent="0.2">
      <c r="A267" s="4" t="s">
        <v>570</v>
      </c>
    </row>
    <row r="268" spans="1:1" x14ac:dyDescent="0.2">
      <c r="A268" s="4" t="s">
        <v>579</v>
      </c>
    </row>
    <row r="269" spans="1:1" x14ac:dyDescent="0.2">
      <c r="A269" s="4" t="s">
        <v>571</v>
      </c>
    </row>
    <row r="270" spans="1:1" x14ac:dyDescent="0.2">
      <c r="A270" s="4" t="s">
        <v>591</v>
      </c>
    </row>
    <row r="271" spans="1:1" x14ac:dyDescent="0.2">
      <c r="A271" s="4" t="s">
        <v>580</v>
      </c>
    </row>
    <row r="272" spans="1:1" x14ac:dyDescent="0.2">
      <c r="A272" s="4" t="s">
        <v>581</v>
      </c>
    </row>
    <row r="273" spans="1:1" x14ac:dyDescent="0.2">
      <c r="A273" s="4" t="s">
        <v>582</v>
      </c>
    </row>
    <row r="274" spans="1:1" x14ac:dyDescent="0.2">
      <c r="A274" s="4" t="s">
        <v>482</v>
      </c>
    </row>
    <row r="275" spans="1:1" x14ac:dyDescent="0.2">
      <c r="A275" s="4" t="s">
        <v>566</v>
      </c>
    </row>
    <row r="276" spans="1:1" x14ac:dyDescent="0.2">
      <c r="A276" s="4" t="s">
        <v>583</v>
      </c>
    </row>
    <row r="277" spans="1:1" x14ac:dyDescent="0.2">
      <c r="A277" s="4" t="s">
        <v>584</v>
      </c>
    </row>
    <row r="278" spans="1:1" x14ac:dyDescent="0.2">
      <c r="A278" s="4" t="s">
        <v>572</v>
      </c>
    </row>
    <row r="279" spans="1:1" x14ac:dyDescent="0.2">
      <c r="A279" s="4" t="s">
        <v>585</v>
      </c>
    </row>
    <row r="280" spans="1:1" x14ac:dyDescent="0.2">
      <c r="A280" s="4" t="s">
        <v>592</v>
      </c>
    </row>
    <row r="281" spans="1:1" x14ac:dyDescent="0.2">
      <c r="A281" s="4" t="s">
        <v>578</v>
      </c>
    </row>
    <row r="282" spans="1:1" x14ac:dyDescent="0.2">
      <c r="A282" s="4" t="s">
        <v>614</v>
      </c>
    </row>
    <row r="283" spans="1:1" x14ac:dyDescent="0.2">
      <c r="A283" s="4" t="s">
        <v>615</v>
      </c>
    </row>
    <row r="284" spans="1:1" x14ac:dyDescent="0.2">
      <c r="A284" s="4" t="s">
        <v>587</v>
      </c>
    </row>
    <row r="285" spans="1:1" x14ac:dyDescent="0.2">
      <c r="A285" s="4" t="s">
        <v>586</v>
      </c>
    </row>
    <row r="286" spans="1:1" x14ac:dyDescent="0.2">
      <c r="A286" s="4" t="s">
        <v>573</v>
      </c>
    </row>
    <row r="287" spans="1:1" x14ac:dyDescent="0.2">
      <c r="A287" s="4" t="s">
        <v>618</v>
      </c>
    </row>
    <row r="288" spans="1:1" x14ac:dyDescent="0.2">
      <c r="A288" s="4" t="s">
        <v>617</v>
      </c>
    </row>
    <row r="289" spans="1:1" x14ac:dyDescent="0.2">
      <c r="A289" s="4" t="s">
        <v>616</v>
      </c>
    </row>
    <row r="290" spans="1:1" x14ac:dyDescent="0.2">
      <c r="A290" s="4" t="s">
        <v>631</v>
      </c>
    </row>
    <row r="291" spans="1:1" x14ac:dyDescent="0.2">
      <c r="A291" s="4" t="s">
        <v>622</v>
      </c>
    </row>
    <row r="292" spans="1:1" x14ac:dyDescent="0.2">
      <c r="A292" s="4" t="s">
        <v>632</v>
      </c>
    </row>
    <row r="293" spans="1:1" x14ac:dyDescent="0.2">
      <c r="A293" s="4" t="s">
        <v>630</v>
      </c>
    </row>
    <row r="294" spans="1:1" x14ac:dyDescent="0.2">
      <c r="A294" s="4" t="s">
        <v>626</v>
      </c>
    </row>
    <row r="295" spans="1:1" x14ac:dyDescent="0.2">
      <c r="A295" s="4" t="s">
        <v>352</v>
      </c>
    </row>
    <row r="296" spans="1:1" x14ac:dyDescent="0.2">
      <c r="A296" s="4" t="s">
        <v>627</v>
      </c>
    </row>
    <row r="297" spans="1:1" x14ac:dyDescent="0.2">
      <c r="A297" s="4" t="s">
        <v>628</v>
      </c>
    </row>
    <row r="298" spans="1:1" x14ac:dyDescent="0.2">
      <c r="A298" s="4" t="s">
        <v>629</v>
      </c>
    </row>
    <row r="299" spans="1:1" x14ac:dyDescent="0.2">
      <c r="A299" s="4" t="s">
        <v>623</v>
      </c>
    </row>
    <row r="300" spans="1:1" x14ac:dyDescent="0.2">
      <c r="A300" s="4" t="s">
        <v>625</v>
      </c>
    </row>
    <row r="301" spans="1:1" x14ac:dyDescent="0.2">
      <c r="A301" s="4" t="s">
        <v>624</v>
      </c>
    </row>
    <row r="302" spans="1:1" x14ac:dyDescent="0.2">
      <c r="A302" s="4" t="s">
        <v>597</v>
      </c>
    </row>
    <row r="303" spans="1:1" x14ac:dyDescent="0.2">
      <c r="A303" s="4" t="s">
        <v>593</v>
      </c>
    </row>
    <row r="304" spans="1:1" x14ac:dyDescent="0.2">
      <c r="A304" s="4" t="s">
        <v>598</v>
      </c>
    </row>
    <row r="305" spans="1:1" x14ac:dyDescent="0.2">
      <c r="A305" s="4" t="s">
        <v>595</v>
      </c>
    </row>
    <row r="306" spans="1:1" x14ac:dyDescent="0.2">
      <c r="A306" s="4" t="s">
        <v>596</v>
      </c>
    </row>
    <row r="307" spans="1:1" x14ac:dyDescent="0.2">
      <c r="A307" s="4" t="s">
        <v>654</v>
      </c>
    </row>
    <row r="308" spans="1:1" x14ac:dyDescent="0.2">
      <c r="A308" s="4" t="s">
        <v>470</v>
      </c>
    </row>
    <row r="309" spans="1:1" x14ac:dyDescent="0.2">
      <c r="A309" s="4" t="s">
        <v>653</v>
      </c>
    </row>
    <row r="310" spans="1:1" x14ac:dyDescent="0.2">
      <c r="A310" s="4" t="s">
        <v>652</v>
      </c>
    </row>
    <row r="311" spans="1:1" x14ac:dyDescent="0.2">
      <c r="A311" s="4" t="s">
        <v>468</v>
      </c>
    </row>
    <row r="312" spans="1:1" x14ac:dyDescent="0.2">
      <c r="A312" s="4" t="s">
        <v>655</v>
      </c>
    </row>
    <row r="313" spans="1:1" x14ac:dyDescent="0.2">
      <c r="A313" s="4" t="s">
        <v>656</v>
      </c>
    </row>
    <row r="314" spans="1:1" x14ac:dyDescent="0.2">
      <c r="A314" s="4" t="s">
        <v>620</v>
      </c>
    </row>
    <row r="315" spans="1:1" x14ac:dyDescent="0.2">
      <c r="A315" s="4" t="s">
        <v>594</v>
      </c>
    </row>
    <row r="316" spans="1:1" x14ac:dyDescent="0.2">
      <c r="A316" s="4" t="s">
        <v>588</v>
      </c>
    </row>
    <row r="317" spans="1:1" x14ac:dyDescent="0.2">
      <c r="A317" s="4" t="s">
        <v>621</v>
      </c>
    </row>
    <row r="318" spans="1:1" x14ac:dyDescent="0.2">
      <c r="A318" s="4" t="s">
        <v>651</v>
      </c>
    </row>
    <row r="319" spans="1:1" x14ac:dyDescent="0.2">
      <c r="A319" s="4" t="s">
        <v>657</v>
      </c>
    </row>
  </sheetData>
  <sortState ref="A2:A319">
    <sortCondition ref="A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0"/>
  <sheetViews>
    <sheetView topLeftCell="A316" workbookViewId="0">
      <selection activeCell="B1" sqref="B1:B341"/>
    </sheetView>
  </sheetViews>
  <sheetFormatPr defaultRowHeight="12.75" x14ac:dyDescent="0.2"/>
  <cols>
    <col min="1" max="1" width="14" bestFit="1" customWidth="1"/>
    <col min="2" max="2" width="9" style="4"/>
    <col min="3" max="3" width="14.75" bestFit="1" customWidth="1"/>
  </cols>
  <sheetData>
    <row r="1" spans="1:2" s="4" customFormat="1" x14ac:dyDescent="0.2">
      <c r="A1" s="4" t="s">
        <v>295</v>
      </c>
      <c r="B1" s="4" t="s">
        <v>2364</v>
      </c>
    </row>
    <row r="2" spans="1:2" x14ac:dyDescent="0.2">
      <c r="A2" t="str">
        <f t="shared" ref="A2:A65" si="0">LEFT(B2,13)</f>
        <v>002_042_00042</v>
      </c>
      <c r="B2" s="4" t="s">
        <v>2365</v>
      </c>
    </row>
    <row r="3" spans="1:2" x14ac:dyDescent="0.2">
      <c r="A3" s="4" t="str">
        <f t="shared" si="0"/>
        <v>002_042_00041</v>
      </c>
      <c r="B3" s="4" t="s">
        <v>2366</v>
      </c>
    </row>
    <row r="4" spans="1:2" x14ac:dyDescent="0.2">
      <c r="A4" s="4" t="str">
        <f t="shared" si="0"/>
        <v>002_042_00040</v>
      </c>
      <c r="B4" s="4" t="s">
        <v>2367</v>
      </c>
    </row>
    <row r="5" spans="1:2" x14ac:dyDescent="0.2">
      <c r="A5" s="4" t="str">
        <f t="shared" si="0"/>
        <v>002_042_00039</v>
      </c>
      <c r="B5" s="4" t="s">
        <v>2368</v>
      </c>
    </row>
    <row r="6" spans="1:2" x14ac:dyDescent="0.2">
      <c r="A6" s="4" t="str">
        <f t="shared" si="0"/>
        <v>002_042_00036</v>
      </c>
      <c r="B6" s="4" t="s">
        <v>2369</v>
      </c>
    </row>
    <row r="7" spans="1:2" x14ac:dyDescent="0.2">
      <c r="A7" s="4" t="str">
        <f t="shared" si="0"/>
        <v>002_042_00027</v>
      </c>
      <c r="B7" s="4" t="s">
        <v>2370</v>
      </c>
    </row>
    <row r="8" spans="1:2" x14ac:dyDescent="0.2">
      <c r="A8" s="4" t="str">
        <f t="shared" si="0"/>
        <v>002_042_00026</v>
      </c>
      <c r="B8" s="4" t="s">
        <v>2371</v>
      </c>
    </row>
    <row r="9" spans="1:2" x14ac:dyDescent="0.2">
      <c r="A9" s="4" t="str">
        <f t="shared" si="0"/>
        <v>002_042_00025</v>
      </c>
      <c r="B9" s="4" t="s">
        <v>2372</v>
      </c>
    </row>
    <row r="10" spans="1:2" x14ac:dyDescent="0.2">
      <c r="A10" s="4" t="str">
        <f t="shared" si="0"/>
        <v>002_042_00024</v>
      </c>
      <c r="B10" s="4" t="s">
        <v>2373</v>
      </c>
    </row>
    <row r="11" spans="1:2" x14ac:dyDescent="0.2">
      <c r="A11" s="4" t="str">
        <f t="shared" si="0"/>
        <v>002_042_00023</v>
      </c>
      <c r="B11" s="4" t="s">
        <v>2374</v>
      </c>
    </row>
    <row r="12" spans="1:2" x14ac:dyDescent="0.2">
      <c r="A12" s="4" t="str">
        <f t="shared" si="0"/>
        <v>002_042_00018</v>
      </c>
      <c r="B12" s="4" t="s">
        <v>2375</v>
      </c>
    </row>
    <row r="13" spans="1:2" x14ac:dyDescent="0.2">
      <c r="A13" s="4" t="str">
        <f t="shared" si="0"/>
        <v>002_042_00012</v>
      </c>
      <c r="B13" s="4" t="s">
        <v>2376</v>
      </c>
    </row>
    <row r="14" spans="1:2" x14ac:dyDescent="0.2">
      <c r="A14" s="4" t="str">
        <f t="shared" si="0"/>
        <v>002_042_00011</v>
      </c>
      <c r="B14" s="4" t="s">
        <v>2377</v>
      </c>
    </row>
    <row r="15" spans="1:2" x14ac:dyDescent="0.2">
      <c r="A15" s="4" t="str">
        <f t="shared" si="0"/>
        <v>002_042_00007</v>
      </c>
      <c r="B15" s="4" t="s">
        <v>2378</v>
      </c>
    </row>
    <row r="16" spans="1:2" x14ac:dyDescent="0.2">
      <c r="A16" s="4" t="str">
        <f t="shared" si="0"/>
        <v>002_042_00006</v>
      </c>
      <c r="B16" s="4" t="s">
        <v>2379</v>
      </c>
    </row>
    <row r="17" spans="1:2" x14ac:dyDescent="0.2">
      <c r="A17" s="4" t="str">
        <f t="shared" si="0"/>
        <v>002_042_00005</v>
      </c>
      <c r="B17" s="4" t="s">
        <v>2380</v>
      </c>
    </row>
    <row r="18" spans="1:2" x14ac:dyDescent="0.2">
      <c r="A18" s="4" t="str">
        <f t="shared" si="0"/>
        <v>002_042_00004</v>
      </c>
      <c r="B18" s="4" t="s">
        <v>2381</v>
      </c>
    </row>
    <row r="19" spans="1:2" x14ac:dyDescent="0.2">
      <c r="A19" s="4" t="str">
        <f t="shared" si="0"/>
        <v>002_042_00003</v>
      </c>
      <c r="B19" s="4" t="s">
        <v>2382</v>
      </c>
    </row>
    <row r="20" spans="1:2" x14ac:dyDescent="0.2">
      <c r="A20" s="4" t="str">
        <f t="shared" si="0"/>
        <v>002_042_00001</v>
      </c>
      <c r="B20" s="4" t="s">
        <v>2383</v>
      </c>
    </row>
    <row r="21" spans="1:2" x14ac:dyDescent="0.2">
      <c r="A21" s="4" t="str">
        <f t="shared" si="0"/>
        <v>002_042_00043</v>
      </c>
      <c r="B21" s="4" t="s">
        <v>2384</v>
      </c>
    </row>
    <row r="22" spans="1:2" x14ac:dyDescent="0.2">
      <c r="A22" s="4" t="str">
        <f t="shared" si="0"/>
        <v>002_042_00044</v>
      </c>
      <c r="B22" s="4" t="s">
        <v>2385</v>
      </c>
    </row>
    <row r="23" spans="1:2" x14ac:dyDescent="0.2">
      <c r="A23" s="4" t="str">
        <f t="shared" si="0"/>
        <v>002_042_00045</v>
      </c>
      <c r="B23" s="4" t="s">
        <v>2386</v>
      </c>
    </row>
    <row r="24" spans="1:2" x14ac:dyDescent="0.2">
      <c r="A24" s="4" t="str">
        <f t="shared" si="0"/>
        <v>002_042_00046</v>
      </c>
      <c r="B24" s="4" t="s">
        <v>2387</v>
      </c>
    </row>
    <row r="25" spans="1:2" x14ac:dyDescent="0.2">
      <c r="A25" s="4" t="str">
        <f t="shared" si="0"/>
        <v>002_042_00047</v>
      </c>
      <c r="B25" s="4" t="s">
        <v>2388</v>
      </c>
    </row>
    <row r="26" spans="1:2" x14ac:dyDescent="0.2">
      <c r="A26" s="4" t="str">
        <f t="shared" si="0"/>
        <v>002_042_00048</v>
      </c>
      <c r="B26" s="4" t="s">
        <v>2389</v>
      </c>
    </row>
    <row r="27" spans="1:2" x14ac:dyDescent="0.2">
      <c r="A27" s="4" t="str">
        <f t="shared" si="0"/>
        <v>002_042_00049</v>
      </c>
      <c r="B27" s="4" t="s">
        <v>2390</v>
      </c>
    </row>
    <row r="28" spans="1:2" x14ac:dyDescent="0.2">
      <c r="A28" s="4" t="str">
        <f t="shared" si="0"/>
        <v>002_042_00050</v>
      </c>
      <c r="B28" s="4" t="s">
        <v>2391</v>
      </c>
    </row>
    <row r="29" spans="1:2" x14ac:dyDescent="0.2">
      <c r="A29" s="4" t="str">
        <f t="shared" si="0"/>
        <v>002_042_00051</v>
      </c>
      <c r="B29" s="4" t="s">
        <v>2392</v>
      </c>
    </row>
    <row r="30" spans="1:2" x14ac:dyDescent="0.2">
      <c r="A30" s="4" t="str">
        <f t="shared" si="0"/>
        <v>002_042_00052</v>
      </c>
      <c r="B30" s="4" t="s">
        <v>2393</v>
      </c>
    </row>
    <row r="31" spans="1:2" x14ac:dyDescent="0.2">
      <c r="A31" s="4" t="str">
        <f t="shared" si="0"/>
        <v>010_042_00001</v>
      </c>
      <c r="B31" s="4" t="s">
        <v>2394</v>
      </c>
    </row>
    <row r="32" spans="1:2" x14ac:dyDescent="0.2">
      <c r="A32" s="4" t="str">
        <f t="shared" si="0"/>
        <v>010_042_00003</v>
      </c>
      <c r="B32" s="4" t="s">
        <v>2395</v>
      </c>
    </row>
    <row r="33" spans="1:2" x14ac:dyDescent="0.2">
      <c r="A33" s="4" t="str">
        <f t="shared" si="0"/>
        <v>010_042_00004</v>
      </c>
      <c r="B33" s="4" t="s">
        <v>2396</v>
      </c>
    </row>
    <row r="34" spans="1:2" x14ac:dyDescent="0.2">
      <c r="A34" s="4" t="str">
        <f t="shared" si="0"/>
        <v>010_042_00006</v>
      </c>
      <c r="B34" s="4" t="s">
        <v>2397</v>
      </c>
    </row>
    <row r="35" spans="1:2" x14ac:dyDescent="0.2">
      <c r="A35" s="4" t="str">
        <f t="shared" si="0"/>
        <v>010_042_00007</v>
      </c>
      <c r="B35" s="4" t="s">
        <v>2398</v>
      </c>
    </row>
    <row r="36" spans="1:2" x14ac:dyDescent="0.2">
      <c r="A36" s="4" t="str">
        <f t="shared" si="0"/>
        <v>010_042_00008</v>
      </c>
      <c r="B36" s="4" t="s">
        <v>2399</v>
      </c>
    </row>
    <row r="37" spans="1:2" x14ac:dyDescent="0.2">
      <c r="A37" s="4" t="str">
        <f t="shared" si="0"/>
        <v>010_042_00009</v>
      </c>
      <c r="B37" s="4" t="s">
        <v>2400</v>
      </c>
    </row>
    <row r="38" spans="1:2" x14ac:dyDescent="0.2">
      <c r="A38" s="4" t="str">
        <f t="shared" si="0"/>
        <v>010_042_00010</v>
      </c>
      <c r="B38" s="4" t="s">
        <v>2401</v>
      </c>
    </row>
    <row r="39" spans="1:2" x14ac:dyDescent="0.2">
      <c r="A39" s="4" t="str">
        <f t="shared" si="0"/>
        <v>010_042_00011</v>
      </c>
      <c r="B39" s="4" t="s">
        <v>2402</v>
      </c>
    </row>
    <row r="40" spans="1:2" x14ac:dyDescent="0.2">
      <c r="A40" s="4" t="str">
        <f t="shared" si="0"/>
        <v>010_042_00012</v>
      </c>
      <c r="B40" s="4" t="s">
        <v>2403</v>
      </c>
    </row>
    <row r="41" spans="1:2" x14ac:dyDescent="0.2">
      <c r="A41" s="4" t="str">
        <f t="shared" si="0"/>
        <v>010_042_00013</v>
      </c>
      <c r="B41" s="4" t="s">
        <v>2404</v>
      </c>
    </row>
    <row r="42" spans="1:2" x14ac:dyDescent="0.2">
      <c r="A42" s="4" t="str">
        <f t="shared" si="0"/>
        <v>016_042_00007</v>
      </c>
      <c r="B42" s="4" t="s">
        <v>2405</v>
      </c>
    </row>
    <row r="43" spans="1:2" x14ac:dyDescent="0.2">
      <c r="A43" s="4" t="str">
        <f t="shared" si="0"/>
        <v>016_042_00008</v>
      </c>
      <c r="B43" s="4" t="s">
        <v>2406</v>
      </c>
    </row>
    <row r="44" spans="1:2" x14ac:dyDescent="0.2">
      <c r="A44" s="4" t="str">
        <f t="shared" si="0"/>
        <v>016_042_00009</v>
      </c>
      <c r="B44" s="4" t="s">
        <v>2407</v>
      </c>
    </row>
    <row r="45" spans="1:2" x14ac:dyDescent="0.2">
      <c r="A45" s="4" t="str">
        <f t="shared" si="0"/>
        <v>016_042_00018</v>
      </c>
      <c r="B45" s="4" t="s">
        <v>2408</v>
      </c>
    </row>
    <row r="46" spans="1:2" x14ac:dyDescent="0.2">
      <c r="A46" s="4" t="str">
        <f t="shared" si="0"/>
        <v>016_042_00019</v>
      </c>
      <c r="B46" s="4" t="s">
        <v>2409</v>
      </c>
    </row>
    <row r="47" spans="1:2" x14ac:dyDescent="0.2">
      <c r="A47" s="4" t="str">
        <f t="shared" si="0"/>
        <v>016_042_00020</v>
      </c>
      <c r="B47" s="4" t="s">
        <v>2410</v>
      </c>
    </row>
    <row r="48" spans="1:2" x14ac:dyDescent="0.2">
      <c r="A48" s="4" t="str">
        <f t="shared" si="0"/>
        <v>016_042_00021</v>
      </c>
      <c r="B48" s="4" t="s">
        <v>2411</v>
      </c>
    </row>
    <row r="49" spans="1:2" x14ac:dyDescent="0.2">
      <c r="A49" s="4" t="str">
        <f t="shared" si="0"/>
        <v>016_042_00022</v>
      </c>
      <c r="B49" s="4" t="s">
        <v>2412</v>
      </c>
    </row>
    <row r="50" spans="1:2" x14ac:dyDescent="0.2">
      <c r="A50" s="4" t="str">
        <f t="shared" si="0"/>
        <v>016_042_00023</v>
      </c>
      <c r="B50" s="4" t="s">
        <v>2413</v>
      </c>
    </row>
    <row r="51" spans="1:2" x14ac:dyDescent="0.2">
      <c r="A51" s="4" t="str">
        <f t="shared" si="0"/>
        <v>016_042_00024</v>
      </c>
      <c r="B51" s="4" t="s">
        <v>2414</v>
      </c>
    </row>
    <row r="52" spans="1:2" x14ac:dyDescent="0.2">
      <c r="A52" s="4" t="str">
        <f t="shared" si="0"/>
        <v>016_042_00025</v>
      </c>
      <c r="B52" s="4" t="s">
        <v>2415</v>
      </c>
    </row>
    <row r="53" spans="1:2" x14ac:dyDescent="0.2">
      <c r="A53" s="4" t="str">
        <f t="shared" si="0"/>
        <v>016_042_00026</v>
      </c>
      <c r="B53" s="4" t="s">
        <v>2416</v>
      </c>
    </row>
    <row r="54" spans="1:2" x14ac:dyDescent="0.2">
      <c r="A54" s="4" t="str">
        <f t="shared" si="0"/>
        <v>016_042_00027</v>
      </c>
      <c r="B54" s="4" t="s">
        <v>2417</v>
      </c>
    </row>
    <row r="55" spans="1:2" x14ac:dyDescent="0.2">
      <c r="A55" s="4" t="str">
        <f t="shared" si="0"/>
        <v>016_042_00028</v>
      </c>
      <c r="B55" s="4" t="s">
        <v>2418</v>
      </c>
    </row>
    <row r="56" spans="1:2" x14ac:dyDescent="0.2">
      <c r="A56" s="4" t="str">
        <f t="shared" si="0"/>
        <v>016_042_00029</v>
      </c>
      <c r="B56" s="4" t="s">
        <v>2419</v>
      </c>
    </row>
    <row r="57" spans="1:2" x14ac:dyDescent="0.2">
      <c r="A57" s="4" t="str">
        <f t="shared" si="0"/>
        <v>016_042_00030</v>
      </c>
      <c r="B57" s="4" t="s">
        <v>2420</v>
      </c>
    </row>
    <row r="58" spans="1:2" x14ac:dyDescent="0.2">
      <c r="A58" s="4" t="str">
        <f t="shared" si="0"/>
        <v>016_042_00031</v>
      </c>
      <c r="B58" s="4" t="s">
        <v>2421</v>
      </c>
    </row>
    <row r="59" spans="1:2" x14ac:dyDescent="0.2">
      <c r="A59" s="4" t="str">
        <f t="shared" si="0"/>
        <v>016_042_00032</v>
      </c>
      <c r="B59" s="4" t="s">
        <v>2422</v>
      </c>
    </row>
    <row r="60" spans="1:2" x14ac:dyDescent="0.2">
      <c r="A60" s="4" t="str">
        <f t="shared" si="0"/>
        <v>016_042_00033</v>
      </c>
      <c r="B60" s="4" t="s">
        <v>2423</v>
      </c>
    </row>
    <row r="61" spans="1:2" x14ac:dyDescent="0.2">
      <c r="A61" s="4" t="str">
        <f t="shared" si="0"/>
        <v>016_042_00034</v>
      </c>
      <c r="B61" s="4" t="s">
        <v>2424</v>
      </c>
    </row>
    <row r="62" spans="1:2" x14ac:dyDescent="0.2">
      <c r="A62" s="4" t="str">
        <f t="shared" si="0"/>
        <v>019_042_00008</v>
      </c>
      <c r="B62" s="4" t="s">
        <v>2425</v>
      </c>
    </row>
    <row r="63" spans="1:2" x14ac:dyDescent="0.2">
      <c r="A63" s="4" t="str">
        <f t="shared" si="0"/>
        <v>019_042_00009</v>
      </c>
      <c r="B63" s="4" t="s">
        <v>2426</v>
      </c>
    </row>
    <row r="64" spans="1:2" x14ac:dyDescent="0.2">
      <c r="A64" s="4" t="str">
        <f t="shared" si="0"/>
        <v>019_042_00010</v>
      </c>
      <c r="B64" s="4" t="s">
        <v>2427</v>
      </c>
    </row>
    <row r="65" spans="1:2" x14ac:dyDescent="0.2">
      <c r="A65" s="4" t="str">
        <f t="shared" si="0"/>
        <v>019_042_00011</v>
      </c>
      <c r="B65" s="4" t="s">
        <v>2428</v>
      </c>
    </row>
    <row r="66" spans="1:2" x14ac:dyDescent="0.2">
      <c r="A66" s="4" t="str">
        <f t="shared" ref="A66:A129" si="1">LEFT(B66,13)</f>
        <v>019_042_00012</v>
      </c>
      <c r="B66" s="4" t="s">
        <v>2429</v>
      </c>
    </row>
    <row r="67" spans="1:2" x14ac:dyDescent="0.2">
      <c r="A67" s="4" t="str">
        <f t="shared" si="1"/>
        <v>019_042_00013</v>
      </c>
      <c r="B67" s="4" t="s">
        <v>2430</v>
      </c>
    </row>
    <row r="68" spans="1:2" x14ac:dyDescent="0.2">
      <c r="A68" s="4" t="str">
        <f t="shared" si="1"/>
        <v>019_042_00014</v>
      </c>
      <c r="B68" s="4" t="s">
        <v>2431</v>
      </c>
    </row>
    <row r="69" spans="1:2" x14ac:dyDescent="0.2">
      <c r="A69" s="4" t="str">
        <f t="shared" si="1"/>
        <v>019_042_00015</v>
      </c>
      <c r="B69" s="4" t="s">
        <v>2432</v>
      </c>
    </row>
    <row r="70" spans="1:2" x14ac:dyDescent="0.2">
      <c r="A70" s="4" t="str">
        <f t="shared" si="1"/>
        <v>019_042_00016</v>
      </c>
      <c r="B70" s="4" t="s">
        <v>2433</v>
      </c>
    </row>
    <row r="71" spans="1:2" x14ac:dyDescent="0.2">
      <c r="A71" s="4" t="str">
        <f t="shared" si="1"/>
        <v>019_042_00017</v>
      </c>
      <c r="B71" s="4" t="s">
        <v>2434</v>
      </c>
    </row>
    <row r="72" spans="1:2" x14ac:dyDescent="0.2">
      <c r="A72" s="4" t="str">
        <f t="shared" si="1"/>
        <v>019_042_00018</v>
      </c>
      <c r="B72" s="4" t="s">
        <v>2435</v>
      </c>
    </row>
    <row r="73" spans="1:2" x14ac:dyDescent="0.2">
      <c r="A73" s="4" t="str">
        <f t="shared" si="1"/>
        <v>019_042_00019</v>
      </c>
      <c r="B73" s="4" t="s">
        <v>2436</v>
      </c>
    </row>
    <row r="74" spans="1:2" x14ac:dyDescent="0.2">
      <c r="A74" s="4" t="str">
        <f t="shared" si="1"/>
        <v>019_042_00020</v>
      </c>
      <c r="B74" s="4" t="s">
        <v>2437</v>
      </c>
    </row>
    <row r="75" spans="1:2" x14ac:dyDescent="0.2">
      <c r="A75" s="4" t="str">
        <f t="shared" si="1"/>
        <v>021_042_00003</v>
      </c>
      <c r="B75" s="4" t="s">
        <v>2438</v>
      </c>
    </row>
    <row r="76" spans="1:2" x14ac:dyDescent="0.2">
      <c r="A76" s="4" t="str">
        <f t="shared" si="1"/>
        <v>021_042_00009</v>
      </c>
      <c r="B76" s="4" t="s">
        <v>2439</v>
      </c>
    </row>
    <row r="77" spans="1:2" x14ac:dyDescent="0.2">
      <c r="A77" s="4" t="str">
        <f t="shared" si="1"/>
        <v>021_042_00010</v>
      </c>
      <c r="B77" s="4" t="s">
        <v>2440</v>
      </c>
    </row>
    <row r="78" spans="1:2" x14ac:dyDescent="0.2">
      <c r="A78" s="4" t="str">
        <f t="shared" si="1"/>
        <v>021_042_00011</v>
      </c>
      <c r="B78" s="4" t="s">
        <v>2441</v>
      </c>
    </row>
    <row r="79" spans="1:2" x14ac:dyDescent="0.2">
      <c r="A79" s="4" t="str">
        <f t="shared" si="1"/>
        <v>021_042_00012</v>
      </c>
      <c r="B79" s="4" t="s">
        <v>2442</v>
      </c>
    </row>
    <row r="80" spans="1:2" x14ac:dyDescent="0.2">
      <c r="A80" s="4" t="str">
        <f t="shared" si="1"/>
        <v>021_042_00013</v>
      </c>
      <c r="B80" s="4" t="s">
        <v>2443</v>
      </c>
    </row>
    <row r="81" spans="1:2" x14ac:dyDescent="0.2">
      <c r="A81" s="4" t="str">
        <f t="shared" si="1"/>
        <v>021_042_00014</v>
      </c>
      <c r="B81" s="4" t="s">
        <v>2444</v>
      </c>
    </row>
    <row r="82" spans="1:2" x14ac:dyDescent="0.2">
      <c r="A82" s="4" t="str">
        <f t="shared" si="1"/>
        <v>021_042_00015</v>
      </c>
      <c r="B82" s="4" t="s">
        <v>2445</v>
      </c>
    </row>
    <row r="83" spans="1:2" x14ac:dyDescent="0.2">
      <c r="A83" s="4" t="str">
        <f t="shared" si="1"/>
        <v>023_042_00018</v>
      </c>
      <c r="B83" s="4" t="s">
        <v>2446</v>
      </c>
    </row>
    <row r="84" spans="1:2" x14ac:dyDescent="0.2">
      <c r="A84" s="4" t="str">
        <f t="shared" si="1"/>
        <v>028_042_00001</v>
      </c>
      <c r="B84" s="4" t="s">
        <v>2447</v>
      </c>
    </row>
    <row r="85" spans="1:2" x14ac:dyDescent="0.2">
      <c r="A85" s="4" t="str">
        <f t="shared" si="1"/>
        <v>028_042_00007</v>
      </c>
      <c r="B85" s="4" t="s">
        <v>2448</v>
      </c>
    </row>
    <row r="86" spans="1:2" x14ac:dyDescent="0.2">
      <c r="A86" s="4" t="str">
        <f t="shared" si="1"/>
        <v>028_042_00008</v>
      </c>
      <c r="B86" s="4" t="s">
        <v>2449</v>
      </c>
    </row>
    <row r="87" spans="1:2" x14ac:dyDescent="0.2">
      <c r="A87" s="4" t="str">
        <f t="shared" si="1"/>
        <v>028_042_00017</v>
      </c>
      <c r="B87" s="4" t="s">
        <v>2450</v>
      </c>
    </row>
    <row r="88" spans="1:2" x14ac:dyDescent="0.2">
      <c r="A88" s="4" t="str">
        <f t="shared" si="1"/>
        <v>028_042_00018</v>
      </c>
      <c r="B88" s="4" t="s">
        <v>2451</v>
      </c>
    </row>
    <row r="89" spans="1:2" x14ac:dyDescent="0.2">
      <c r="A89" s="4" t="str">
        <f t="shared" si="1"/>
        <v>028_042_00023</v>
      </c>
      <c r="B89" s="4" t="s">
        <v>2452</v>
      </c>
    </row>
    <row r="90" spans="1:2" x14ac:dyDescent="0.2">
      <c r="A90" s="4" t="str">
        <f t="shared" si="1"/>
        <v>028_042_00026</v>
      </c>
      <c r="B90" s="4" t="s">
        <v>2453</v>
      </c>
    </row>
    <row r="91" spans="1:2" x14ac:dyDescent="0.2">
      <c r="A91" s="4" t="str">
        <f t="shared" si="1"/>
        <v>028_042_00027</v>
      </c>
      <c r="B91" s="4" t="s">
        <v>2454</v>
      </c>
    </row>
    <row r="92" spans="1:2" x14ac:dyDescent="0.2">
      <c r="A92" s="4" t="str">
        <f t="shared" si="1"/>
        <v>028_042_00028</v>
      </c>
      <c r="B92" s="4" t="s">
        <v>2455</v>
      </c>
    </row>
    <row r="93" spans="1:2" x14ac:dyDescent="0.2">
      <c r="A93" s="4" t="str">
        <f t="shared" si="1"/>
        <v>028_042_00029</v>
      </c>
      <c r="B93" s="4" t="s">
        <v>2456</v>
      </c>
    </row>
    <row r="94" spans="1:2" x14ac:dyDescent="0.2">
      <c r="A94" s="4" t="str">
        <f t="shared" si="1"/>
        <v>028_042_00030</v>
      </c>
      <c r="B94" s="4" t="s">
        <v>2457</v>
      </c>
    </row>
    <row r="95" spans="1:2" x14ac:dyDescent="0.2">
      <c r="A95" s="4" t="str">
        <f t="shared" si="1"/>
        <v>028_042_00031</v>
      </c>
      <c r="B95" s="4" t="s">
        <v>2458</v>
      </c>
    </row>
    <row r="96" spans="1:2" x14ac:dyDescent="0.2">
      <c r="A96" s="4" t="str">
        <f t="shared" si="1"/>
        <v>028_042_00032</v>
      </c>
      <c r="B96" s="4" t="s">
        <v>2459</v>
      </c>
    </row>
    <row r="97" spans="1:2" x14ac:dyDescent="0.2">
      <c r="A97" s="4" t="str">
        <f t="shared" si="1"/>
        <v>028_042_00033</v>
      </c>
      <c r="B97" s="4" t="s">
        <v>2460</v>
      </c>
    </row>
    <row r="98" spans="1:2" x14ac:dyDescent="0.2">
      <c r="A98" s="4" t="str">
        <f t="shared" si="1"/>
        <v>028_042_00034</v>
      </c>
      <c r="B98" s="4" t="s">
        <v>2461</v>
      </c>
    </row>
    <row r="99" spans="1:2" x14ac:dyDescent="0.2">
      <c r="A99" s="4" t="str">
        <f t="shared" si="1"/>
        <v>028_042_00035</v>
      </c>
      <c r="B99" s="4" t="s">
        <v>2462</v>
      </c>
    </row>
    <row r="100" spans="1:2" x14ac:dyDescent="0.2">
      <c r="A100" s="4" t="str">
        <f t="shared" si="1"/>
        <v>028_042_00036</v>
      </c>
      <c r="B100" s="4" t="s">
        <v>2463</v>
      </c>
    </row>
    <row r="101" spans="1:2" x14ac:dyDescent="0.2">
      <c r="A101" s="4" t="str">
        <f t="shared" si="1"/>
        <v>028_042_00037</v>
      </c>
      <c r="B101" s="4" t="s">
        <v>2464</v>
      </c>
    </row>
    <row r="102" spans="1:2" x14ac:dyDescent="0.2">
      <c r="A102" s="4" t="str">
        <f t="shared" si="1"/>
        <v>033_042_00012</v>
      </c>
      <c r="B102" s="4" t="s">
        <v>2465</v>
      </c>
    </row>
    <row r="103" spans="1:2" x14ac:dyDescent="0.2">
      <c r="A103" s="4" t="str">
        <f t="shared" si="1"/>
        <v>033_042_00013</v>
      </c>
      <c r="B103" s="4" t="s">
        <v>2466</v>
      </c>
    </row>
    <row r="104" spans="1:2" x14ac:dyDescent="0.2">
      <c r="A104" s="4" t="str">
        <f t="shared" si="1"/>
        <v>033_042_00017</v>
      </c>
      <c r="B104" s="4" t="s">
        <v>2467</v>
      </c>
    </row>
    <row r="105" spans="1:2" x14ac:dyDescent="0.2">
      <c r="A105" s="4" t="str">
        <f t="shared" si="1"/>
        <v>033_042_00018</v>
      </c>
      <c r="B105" s="4" t="s">
        <v>2468</v>
      </c>
    </row>
    <row r="106" spans="1:2" x14ac:dyDescent="0.2">
      <c r="A106" s="4" t="str">
        <f t="shared" si="1"/>
        <v>033_042_00019</v>
      </c>
      <c r="B106" s="4" t="s">
        <v>2469</v>
      </c>
    </row>
    <row r="107" spans="1:2" x14ac:dyDescent="0.2">
      <c r="A107" s="4" t="str">
        <f t="shared" si="1"/>
        <v>033_042_00020</v>
      </c>
      <c r="B107" s="4" t="s">
        <v>2470</v>
      </c>
    </row>
    <row r="108" spans="1:2" x14ac:dyDescent="0.2">
      <c r="A108" s="4" t="str">
        <f t="shared" si="1"/>
        <v>033_042_00021</v>
      </c>
      <c r="B108" s="4" t="s">
        <v>2471</v>
      </c>
    </row>
    <row r="109" spans="1:2" x14ac:dyDescent="0.2">
      <c r="A109" s="4" t="str">
        <f t="shared" si="1"/>
        <v>033_042_00022</v>
      </c>
      <c r="B109" s="4" t="s">
        <v>2472</v>
      </c>
    </row>
    <row r="110" spans="1:2" x14ac:dyDescent="0.2">
      <c r="A110" s="4" t="str">
        <f t="shared" si="1"/>
        <v>033_042_00023</v>
      </c>
      <c r="B110" s="4" t="s">
        <v>2473</v>
      </c>
    </row>
    <row r="111" spans="1:2" x14ac:dyDescent="0.2">
      <c r="A111" s="4" t="str">
        <f t="shared" si="1"/>
        <v>033_042_00024</v>
      </c>
      <c r="B111" s="4" t="s">
        <v>2474</v>
      </c>
    </row>
    <row r="112" spans="1:2" x14ac:dyDescent="0.2">
      <c r="A112" s="4" t="str">
        <f t="shared" si="1"/>
        <v>033_042_00029</v>
      </c>
      <c r="B112" s="4" t="s">
        <v>2475</v>
      </c>
    </row>
    <row r="113" spans="1:2" x14ac:dyDescent="0.2">
      <c r="A113" s="4" t="str">
        <f t="shared" si="1"/>
        <v>033_042_00030</v>
      </c>
      <c r="B113" s="4" t="s">
        <v>2476</v>
      </c>
    </row>
    <row r="114" spans="1:2" x14ac:dyDescent="0.2">
      <c r="A114" s="4" t="str">
        <f t="shared" si="1"/>
        <v>033_042_00031</v>
      </c>
      <c r="B114" s="4" t="s">
        <v>2477</v>
      </c>
    </row>
    <row r="115" spans="1:2" x14ac:dyDescent="0.2">
      <c r="A115" s="4" t="str">
        <f t="shared" si="1"/>
        <v>033_042_00032</v>
      </c>
      <c r="B115" s="4" t="s">
        <v>2478</v>
      </c>
    </row>
    <row r="116" spans="1:2" x14ac:dyDescent="0.2">
      <c r="A116" s="4" t="str">
        <f t="shared" si="1"/>
        <v>034_042_00007</v>
      </c>
      <c r="B116" s="4" t="s">
        <v>2479</v>
      </c>
    </row>
    <row r="117" spans="1:2" x14ac:dyDescent="0.2">
      <c r="A117" s="4" t="str">
        <f t="shared" si="1"/>
        <v>034_042_00024</v>
      </c>
      <c r="B117" s="4" t="s">
        <v>2480</v>
      </c>
    </row>
    <row r="118" spans="1:2" x14ac:dyDescent="0.2">
      <c r="A118" s="4" t="str">
        <f t="shared" si="1"/>
        <v>034_042_00025</v>
      </c>
      <c r="B118" s="4" t="s">
        <v>2481</v>
      </c>
    </row>
    <row r="119" spans="1:2" x14ac:dyDescent="0.2">
      <c r="A119" s="4" t="str">
        <f t="shared" si="1"/>
        <v>034_042_00026</v>
      </c>
      <c r="B119" s="4" t="s">
        <v>2482</v>
      </c>
    </row>
    <row r="120" spans="1:2" x14ac:dyDescent="0.2">
      <c r="A120" s="4" t="str">
        <f t="shared" si="1"/>
        <v>034_042_00027</v>
      </c>
      <c r="B120" s="4" t="s">
        <v>2483</v>
      </c>
    </row>
    <row r="121" spans="1:2" x14ac:dyDescent="0.2">
      <c r="A121" s="4" t="str">
        <f t="shared" si="1"/>
        <v>034_042_00028</v>
      </c>
      <c r="B121" s="4" t="s">
        <v>2484</v>
      </c>
    </row>
    <row r="122" spans="1:2" x14ac:dyDescent="0.2">
      <c r="A122" s="4" t="str">
        <f t="shared" si="1"/>
        <v>034_042_00029</v>
      </c>
      <c r="B122" s="4" t="s">
        <v>2485</v>
      </c>
    </row>
    <row r="123" spans="1:2" x14ac:dyDescent="0.2">
      <c r="A123" s="4" t="str">
        <f t="shared" si="1"/>
        <v>034_042_00030</v>
      </c>
      <c r="B123" s="4" t="s">
        <v>2486</v>
      </c>
    </row>
    <row r="124" spans="1:2" x14ac:dyDescent="0.2">
      <c r="A124" s="4" t="str">
        <f t="shared" si="1"/>
        <v>034_042_00031</v>
      </c>
      <c r="B124" s="4" t="s">
        <v>2487</v>
      </c>
    </row>
    <row r="125" spans="1:2" x14ac:dyDescent="0.2">
      <c r="A125" s="4" t="str">
        <f t="shared" si="1"/>
        <v>034_042_00032</v>
      </c>
      <c r="B125" s="4" t="s">
        <v>2488</v>
      </c>
    </row>
    <row r="126" spans="1:2" x14ac:dyDescent="0.2">
      <c r="A126" s="4" t="str">
        <f t="shared" si="1"/>
        <v>034_042_00033</v>
      </c>
      <c r="B126" s="4" t="s">
        <v>2489</v>
      </c>
    </row>
    <row r="127" spans="1:2" x14ac:dyDescent="0.2">
      <c r="A127" s="4" t="str">
        <f t="shared" si="1"/>
        <v>034_042_00034</v>
      </c>
      <c r="B127" s="4" t="s">
        <v>2490</v>
      </c>
    </row>
    <row r="128" spans="1:2" x14ac:dyDescent="0.2">
      <c r="A128" s="4" t="str">
        <f t="shared" si="1"/>
        <v>034_042_00035</v>
      </c>
      <c r="B128" s="4" t="s">
        <v>2491</v>
      </c>
    </row>
    <row r="129" spans="1:2" x14ac:dyDescent="0.2">
      <c r="A129" s="4" t="str">
        <f t="shared" si="1"/>
        <v>034_042_00036</v>
      </c>
      <c r="B129" s="4" t="s">
        <v>2492</v>
      </c>
    </row>
    <row r="130" spans="1:2" x14ac:dyDescent="0.2">
      <c r="A130" s="4" t="str">
        <f t="shared" ref="A130:A193" si="2">LEFT(B130,13)</f>
        <v>034_042_00037</v>
      </c>
      <c r="B130" s="4" t="s">
        <v>2493</v>
      </c>
    </row>
    <row r="131" spans="1:2" x14ac:dyDescent="0.2">
      <c r="A131" s="4" t="str">
        <f t="shared" si="2"/>
        <v>034_042_00038</v>
      </c>
      <c r="B131" s="4" t="s">
        <v>2494</v>
      </c>
    </row>
    <row r="132" spans="1:2" x14ac:dyDescent="0.2">
      <c r="A132" s="4" t="str">
        <f t="shared" si="2"/>
        <v>034_042_00039</v>
      </c>
      <c r="B132" s="4" t="s">
        <v>2495</v>
      </c>
    </row>
    <row r="133" spans="1:2" x14ac:dyDescent="0.2">
      <c r="A133" s="4" t="str">
        <f t="shared" si="2"/>
        <v>034_042_00040</v>
      </c>
      <c r="B133" s="4" t="s">
        <v>2496</v>
      </c>
    </row>
    <row r="134" spans="1:2" x14ac:dyDescent="0.2">
      <c r="A134" s="4" t="str">
        <f t="shared" si="2"/>
        <v>039_042_00004</v>
      </c>
      <c r="B134" s="4" t="s">
        <v>2497</v>
      </c>
    </row>
    <row r="135" spans="1:2" x14ac:dyDescent="0.2">
      <c r="A135" s="4" t="str">
        <f t="shared" si="2"/>
        <v>039_042_00009</v>
      </c>
      <c r="B135" s="4" t="s">
        <v>2498</v>
      </c>
    </row>
    <row r="136" spans="1:2" x14ac:dyDescent="0.2">
      <c r="A136" s="4" t="str">
        <f t="shared" si="2"/>
        <v>039_042_00010</v>
      </c>
      <c r="B136" s="4" t="s">
        <v>2499</v>
      </c>
    </row>
    <row r="137" spans="1:2" x14ac:dyDescent="0.2">
      <c r="A137" s="4" t="str">
        <f t="shared" si="2"/>
        <v>039_042_00011</v>
      </c>
      <c r="B137" s="4" t="s">
        <v>2500</v>
      </c>
    </row>
    <row r="138" spans="1:2" x14ac:dyDescent="0.2">
      <c r="A138" s="4" t="str">
        <f t="shared" si="2"/>
        <v>039_042_00012</v>
      </c>
      <c r="B138" s="4" t="s">
        <v>2501</v>
      </c>
    </row>
    <row r="139" spans="1:2" x14ac:dyDescent="0.2">
      <c r="A139" s="4" t="str">
        <f t="shared" si="2"/>
        <v>039_042_00013</v>
      </c>
      <c r="B139" s="4" t="s">
        <v>2502</v>
      </c>
    </row>
    <row r="140" spans="1:2" x14ac:dyDescent="0.2">
      <c r="A140" s="4" t="str">
        <f t="shared" si="2"/>
        <v>039_042_00014</v>
      </c>
      <c r="B140" s="4" t="s">
        <v>2503</v>
      </c>
    </row>
    <row r="141" spans="1:2" x14ac:dyDescent="0.2">
      <c r="A141" s="4" t="str">
        <f t="shared" si="2"/>
        <v>039_042_00015</v>
      </c>
      <c r="B141" s="4" t="s">
        <v>2504</v>
      </c>
    </row>
    <row r="142" spans="1:2" x14ac:dyDescent="0.2">
      <c r="A142" s="4" t="str">
        <f t="shared" si="2"/>
        <v>039_042_00016</v>
      </c>
      <c r="B142" s="4" t="s">
        <v>2505</v>
      </c>
    </row>
    <row r="143" spans="1:2" x14ac:dyDescent="0.2">
      <c r="A143" s="4" t="str">
        <f t="shared" si="2"/>
        <v>039_042_00017</v>
      </c>
      <c r="B143" s="4" t="s">
        <v>2506</v>
      </c>
    </row>
    <row r="144" spans="1:2" x14ac:dyDescent="0.2">
      <c r="A144" s="4" t="str">
        <f t="shared" si="2"/>
        <v>039_042_00018</v>
      </c>
      <c r="B144" s="4" t="s">
        <v>2507</v>
      </c>
    </row>
    <row r="145" spans="1:2" x14ac:dyDescent="0.2">
      <c r="A145" s="4" t="str">
        <f t="shared" si="2"/>
        <v>039_042_00019</v>
      </c>
      <c r="B145" s="4" t="s">
        <v>2508</v>
      </c>
    </row>
    <row r="146" spans="1:2" x14ac:dyDescent="0.2">
      <c r="A146" s="4" t="str">
        <f t="shared" si="2"/>
        <v>040_042_00007</v>
      </c>
      <c r="B146" s="4" t="s">
        <v>2509</v>
      </c>
    </row>
    <row r="147" spans="1:2" x14ac:dyDescent="0.2">
      <c r="A147" s="4" t="str">
        <f t="shared" si="2"/>
        <v>040_042_00007</v>
      </c>
      <c r="B147" s="4" t="s">
        <v>2510</v>
      </c>
    </row>
    <row r="148" spans="1:2" x14ac:dyDescent="0.2">
      <c r="A148" s="4" t="str">
        <f t="shared" si="2"/>
        <v>040_042_00008</v>
      </c>
      <c r="B148" s="4" t="s">
        <v>2511</v>
      </c>
    </row>
    <row r="149" spans="1:2" x14ac:dyDescent="0.2">
      <c r="A149" s="4" t="str">
        <f t="shared" si="2"/>
        <v>040_042_00008</v>
      </c>
      <c r="B149" s="4" t="s">
        <v>2512</v>
      </c>
    </row>
    <row r="150" spans="1:2" x14ac:dyDescent="0.2">
      <c r="A150" s="4" t="str">
        <f t="shared" si="2"/>
        <v>040_042_00012</v>
      </c>
      <c r="B150" s="4" t="s">
        <v>2513</v>
      </c>
    </row>
    <row r="151" spans="1:2" x14ac:dyDescent="0.2">
      <c r="A151" s="4" t="str">
        <f t="shared" si="2"/>
        <v>040_042_00012</v>
      </c>
      <c r="B151" s="4" t="s">
        <v>2514</v>
      </c>
    </row>
    <row r="152" spans="1:2" x14ac:dyDescent="0.2">
      <c r="A152" s="4" t="str">
        <f t="shared" si="2"/>
        <v>040_042_00024</v>
      </c>
      <c r="B152" s="4" t="s">
        <v>2515</v>
      </c>
    </row>
    <row r="153" spans="1:2" x14ac:dyDescent="0.2">
      <c r="A153" s="4" t="str">
        <f t="shared" si="2"/>
        <v>040_042_00024</v>
      </c>
      <c r="B153" s="4" t="s">
        <v>2516</v>
      </c>
    </row>
    <row r="154" spans="1:2" x14ac:dyDescent="0.2">
      <c r="A154" s="4" t="str">
        <f t="shared" si="2"/>
        <v>048_042_00004</v>
      </c>
      <c r="B154" s="4" t="s">
        <v>2517</v>
      </c>
    </row>
    <row r="155" spans="1:2" x14ac:dyDescent="0.2">
      <c r="A155" s="4" t="str">
        <f t="shared" si="2"/>
        <v>048_042_00013</v>
      </c>
      <c r="B155" s="4" t="s">
        <v>2518</v>
      </c>
    </row>
    <row r="156" spans="1:2" x14ac:dyDescent="0.2">
      <c r="A156" s="4" t="str">
        <f t="shared" si="2"/>
        <v>048_042_00019</v>
      </c>
      <c r="B156" s="4" t="s">
        <v>2519</v>
      </c>
    </row>
    <row r="157" spans="1:2" x14ac:dyDescent="0.2">
      <c r="A157" s="4" t="str">
        <f t="shared" si="2"/>
        <v>048_042_00020</v>
      </c>
      <c r="B157" s="4" t="s">
        <v>2520</v>
      </c>
    </row>
    <row r="158" spans="1:2" x14ac:dyDescent="0.2">
      <c r="A158" s="4" t="str">
        <f t="shared" si="2"/>
        <v>048_042_00021</v>
      </c>
      <c r="B158" s="4" t="s">
        <v>2521</v>
      </c>
    </row>
    <row r="159" spans="1:2" x14ac:dyDescent="0.2">
      <c r="A159" s="4" t="str">
        <f t="shared" si="2"/>
        <v>048_042_00022</v>
      </c>
      <c r="B159" s="4" t="s">
        <v>2522</v>
      </c>
    </row>
    <row r="160" spans="1:2" x14ac:dyDescent="0.2">
      <c r="A160" s="4" t="str">
        <f t="shared" si="2"/>
        <v>048_042_00023</v>
      </c>
      <c r="B160" s="4" t="s">
        <v>2523</v>
      </c>
    </row>
    <row r="161" spans="1:2" x14ac:dyDescent="0.2">
      <c r="A161" s="4" t="str">
        <f t="shared" si="2"/>
        <v>048_042_00024</v>
      </c>
      <c r="B161" s="4" t="s">
        <v>2524</v>
      </c>
    </row>
    <row r="162" spans="1:2" x14ac:dyDescent="0.2">
      <c r="A162" s="4" t="str">
        <f t="shared" si="2"/>
        <v>048_042_00025</v>
      </c>
      <c r="B162" s="4" t="s">
        <v>2525</v>
      </c>
    </row>
    <row r="163" spans="1:2" x14ac:dyDescent="0.2">
      <c r="A163" s="4" t="str">
        <f t="shared" si="2"/>
        <v>048_042_00026</v>
      </c>
      <c r="B163" s="4" t="s">
        <v>2526</v>
      </c>
    </row>
    <row r="164" spans="1:2" x14ac:dyDescent="0.2">
      <c r="A164" s="4" t="str">
        <f t="shared" si="2"/>
        <v>048_042_00027</v>
      </c>
      <c r="B164" s="4" t="s">
        <v>2527</v>
      </c>
    </row>
    <row r="165" spans="1:2" x14ac:dyDescent="0.2">
      <c r="A165" s="4" t="str">
        <f t="shared" si="2"/>
        <v>048_042_00028</v>
      </c>
      <c r="B165" s="4" t="s">
        <v>2528</v>
      </c>
    </row>
    <row r="166" spans="1:2" x14ac:dyDescent="0.2">
      <c r="A166" s="4" t="str">
        <f t="shared" si="2"/>
        <v>048_042_00029</v>
      </c>
      <c r="B166" s="4" t="s">
        <v>2529</v>
      </c>
    </row>
    <row r="167" spans="1:2" x14ac:dyDescent="0.2">
      <c r="A167" s="4" t="str">
        <f t="shared" si="2"/>
        <v>048_042_00030</v>
      </c>
      <c r="B167" s="4" t="s">
        <v>2530</v>
      </c>
    </row>
    <row r="168" spans="1:2" x14ac:dyDescent="0.2">
      <c r="A168" s="4" t="str">
        <f t="shared" si="2"/>
        <v>049_042_00001</v>
      </c>
      <c r="B168" s="4" t="s">
        <v>2531</v>
      </c>
    </row>
    <row r="169" spans="1:2" x14ac:dyDescent="0.2">
      <c r="A169" s="4" t="str">
        <f t="shared" si="2"/>
        <v>049_042_00011</v>
      </c>
      <c r="B169" s="4" t="s">
        <v>2532</v>
      </c>
    </row>
    <row r="170" spans="1:2" x14ac:dyDescent="0.2">
      <c r="A170" s="4" t="str">
        <f t="shared" si="2"/>
        <v>049_042_00012</v>
      </c>
      <c r="B170" s="4" t="s">
        <v>2533</v>
      </c>
    </row>
    <row r="171" spans="1:2" x14ac:dyDescent="0.2">
      <c r="A171" s="4" t="str">
        <f t="shared" si="2"/>
        <v>049_042_00013</v>
      </c>
      <c r="B171" s="4" t="s">
        <v>2534</v>
      </c>
    </row>
    <row r="172" spans="1:2" x14ac:dyDescent="0.2">
      <c r="A172" s="4" t="str">
        <f t="shared" si="2"/>
        <v>049_042_00019</v>
      </c>
      <c r="B172" s="4" t="s">
        <v>2535</v>
      </c>
    </row>
    <row r="173" spans="1:2" x14ac:dyDescent="0.2">
      <c r="A173" s="4" t="str">
        <f t="shared" si="2"/>
        <v>049_042_00020</v>
      </c>
      <c r="B173" s="4" t="s">
        <v>2536</v>
      </c>
    </row>
    <row r="174" spans="1:2" x14ac:dyDescent="0.2">
      <c r="A174" s="4" t="str">
        <f t="shared" si="2"/>
        <v>049_042_00027</v>
      </c>
      <c r="B174" s="4" t="s">
        <v>2537</v>
      </c>
    </row>
    <row r="175" spans="1:2" x14ac:dyDescent="0.2">
      <c r="A175" s="4" t="str">
        <f t="shared" si="2"/>
        <v>049_042_00028</v>
      </c>
      <c r="B175" s="4" t="s">
        <v>2538</v>
      </c>
    </row>
    <row r="176" spans="1:2" x14ac:dyDescent="0.2">
      <c r="A176" s="4" t="str">
        <f t="shared" si="2"/>
        <v>049_042_00029</v>
      </c>
      <c r="B176" s="4" t="s">
        <v>2539</v>
      </c>
    </row>
    <row r="177" spans="1:2" x14ac:dyDescent="0.2">
      <c r="A177" s="4" t="str">
        <f t="shared" si="2"/>
        <v>049_042_00030</v>
      </c>
      <c r="B177" s="4" t="s">
        <v>2540</v>
      </c>
    </row>
    <row r="178" spans="1:2" x14ac:dyDescent="0.2">
      <c r="A178" s="4" t="str">
        <f t="shared" si="2"/>
        <v>049_042_00031</v>
      </c>
      <c r="B178" s="4" t="s">
        <v>2541</v>
      </c>
    </row>
    <row r="179" spans="1:2" x14ac:dyDescent="0.2">
      <c r="A179" s="4" t="str">
        <f t="shared" si="2"/>
        <v>049_042_00032</v>
      </c>
      <c r="B179" s="4" t="s">
        <v>2542</v>
      </c>
    </row>
    <row r="180" spans="1:2" x14ac:dyDescent="0.2">
      <c r="A180" s="4" t="str">
        <f t="shared" si="2"/>
        <v>049_042_00033</v>
      </c>
      <c r="B180" s="4" t="s">
        <v>2543</v>
      </c>
    </row>
    <row r="181" spans="1:2" x14ac:dyDescent="0.2">
      <c r="A181" s="4" t="str">
        <f t="shared" si="2"/>
        <v>049_042_00034</v>
      </c>
      <c r="B181" s="4" t="s">
        <v>2544</v>
      </c>
    </row>
    <row r="182" spans="1:2" x14ac:dyDescent="0.2">
      <c r="A182" s="4" t="str">
        <f t="shared" si="2"/>
        <v>049_042_00035</v>
      </c>
      <c r="B182" s="4" t="s">
        <v>2545</v>
      </c>
    </row>
    <row r="183" spans="1:2" x14ac:dyDescent="0.2">
      <c r="A183" s="4" t="str">
        <f t="shared" si="2"/>
        <v>049_042_00036</v>
      </c>
      <c r="B183" s="4" t="s">
        <v>2546</v>
      </c>
    </row>
    <row r="184" spans="1:2" x14ac:dyDescent="0.2">
      <c r="A184" s="4" t="str">
        <f t="shared" si="2"/>
        <v>049_042_00037</v>
      </c>
      <c r="B184" s="4" t="s">
        <v>2547</v>
      </c>
    </row>
    <row r="185" spans="1:2" x14ac:dyDescent="0.2">
      <c r="A185" s="4" t="str">
        <f t="shared" si="2"/>
        <v>049_042_00038</v>
      </c>
      <c r="B185" s="4" t="s">
        <v>2548</v>
      </c>
    </row>
    <row r="186" spans="1:2" x14ac:dyDescent="0.2">
      <c r="A186" s="4" t="str">
        <f t="shared" si="2"/>
        <v>049_042_00039</v>
      </c>
      <c r="B186" s="4" t="s">
        <v>2549</v>
      </c>
    </row>
    <row r="187" spans="1:2" x14ac:dyDescent="0.2">
      <c r="A187" s="4" t="str">
        <f t="shared" si="2"/>
        <v>049_042_00040</v>
      </c>
      <c r="B187" s="4" t="s">
        <v>2550</v>
      </c>
    </row>
    <row r="188" spans="1:2" x14ac:dyDescent="0.2">
      <c r="A188" s="4" t="str">
        <f t="shared" si="2"/>
        <v>049_042_00041</v>
      </c>
      <c r="B188" s="4" t="s">
        <v>2551</v>
      </c>
    </row>
    <row r="189" spans="1:2" x14ac:dyDescent="0.2">
      <c r="A189" s="4" t="str">
        <f t="shared" si="2"/>
        <v>049_042_00042</v>
      </c>
      <c r="B189" s="4" t="s">
        <v>2552</v>
      </c>
    </row>
    <row r="190" spans="1:2" x14ac:dyDescent="0.2">
      <c r="A190" s="4" t="str">
        <f t="shared" si="2"/>
        <v>049_042_00043</v>
      </c>
      <c r="B190" s="4" t="s">
        <v>2553</v>
      </c>
    </row>
    <row r="191" spans="1:2" x14ac:dyDescent="0.2">
      <c r="A191" s="4" t="str">
        <f t="shared" si="2"/>
        <v>049_042_00044</v>
      </c>
      <c r="B191" s="4" t="s">
        <v>2554</v>
      </c>
    </row>
    <row r="192" spans="1:2" x14ac:dyDescent="0.2">
      <c r="A192" s="4" t="str">
        <f t="shared" si="2"/>
        <v>049_042_00045</v>
      </c>
      <c r="B192" s="4" t="s">
        <v>2555</v>
      </c>
    </row>
    <row r="193" spans="1:2" x14ac:dyDescent="0.2">
      <c r="A193" s="4" t="str">
        <f t="shared" si="2"/>
        <v>049_042_00046</v>
      </c>
      <c r="B193" s="4" t="s">
        <v>2556</v>
      </c>
    </row>
    <row r="194" spans="1:2" x14ac:dyDescent="0.2">
      <c r="A194" s="4" t="str">
        <f t="shared" ref="A194:A257" si="3">LEFT(B194,13)</f>
        <v>049_042_00047</v>
      </c>
      <c r="B194" s="4" t="s">
        <v>2557</v>
      </c>
    </row>
    <row r="195" spans="1:2" x14ac:dyDescent="0.2">
      <c r="A195" s="4" t="str">
        <f t="shared" si="3"/>
        <v>055_042_00004</v>
      </c>
      <c r="B195" s="4" t="s">
        <v>2558</v>
      </c>
    </row>
    <row r="196" spans="1:2" x14ac:dyDescent="0.2">
      <c r="A196" s="4" t="str">
        <f t="shared" si="3"/>
        <v>055_042_00009</v>
      </c>
      <c r="B196" s="4" t="s">
        <v>2559</v>
      </c>
    </row>
    <row r="197" spans="1:2" x14ac:dyDescent="0.2">
      <c r="A197" s="4" t="str">
        <f t="shared" si="3"/>
        <v>055_042_00010</v>
      </c>
      <c r="B197" s="4" t="s">
        <v>2560</v>
      </c>
    </row>
    <row r="198" spans="1:2" x14ac:dyDescent="0.2">
      <c r="A198" s="4" t="str">
        <f t="shared" si="3"/>
        <v>055_042_00020</v>
      </c>
      <c r="B198" s="4" t="s">
        <v>2561</v>
      </c>
    </row>
    <row r="199" spans="1:2" x14ac:dyDescent="0.2">
      <c r="A199" s="4" t="str">
        <f t="shared" si="3"/>
        <v>055_042_00024</v>
      </c>
      <c r="B199" s="4" t="s">
        <v>2562</v>
      </c>
    </row>
    <row r="200" spans="1:2" x14ac:dyDescent="0.2">
      <c r="A200" s="4" t="str">
        <f t="shared" si="3"/>
        <v>055_042_00025</v>
      </c>
      <c r="B200" s="4" t="s">
        <v>2563</v>
      </c>
    </row>
    <row r="201" spans="1:2" x14ac:dyDescent="0.2">
      <c r="A201" s="4" t="str">
        <f t="shared" si="3"/>
        <v>055_042_00026</v>
      </c>
      <c r="B201" s="4" t="s">
        <v>2564</v>
      </c>
    </row>
    <row r="202" spans="1:2" x14ac:dyDescent="0.2">
      <c r="A202" s="4" t="str">
        <f t="shared" si="3"/>
        <v>055_042_00027</v>
      </c>
      <c r="B202" s="4" t="s">
        <v>2565</v>
      </c>
    </row>
    <row r="203" spans="1:2" x14ac:dyDescent="0.2">
      <c r="A203" s="4" t="str">
        <f t="shared" si="3"/>
        <v>055_042_00028</v>
      </c>
      <c r="B203" s="4" t="s">
        <v>2566</v>
      </c>
    </row>
    <row r="204" spans="1:2" x14ac:dyDescent="0.2">
      <c r="A204" s="4" t="str">
        <f t="shared" si="3"/>
        <v>055_042_00029</v>
      </c>
      <c r="B204" s="4" t="s">
        <v>2567</v>
      </c>
    </row>
    <row r="205" spans="1:2" x14ac:dyDescent="0.2">
      <c r="A205" s="4" t="str">
        <f t="shared" si="3"/>
        <v>055_042_00030</v>
      </c>
      <c r="B205" s="4" t="s">
        <v>2568</v>
      </c>
    </row>
    <row r="206" spans="1:2" x14ac:dyDescent="0.2">
      <c r="A206" s="4" t="str">
        <f t="shared" si="3"/>
        <v>055_042_00031</v>
      </c>
      <c r="B206" s="4" t="s">
        <v>2569</v>
      </c>
    </row>
    <row r="207" spans="1:2" x14ac:dyDescent="0.2">
      <c r="A207" s="4" t="str">
        <f t="shared" si="3"/>
        <v>055_042_00032</v>
      </c>
      <c r="B207" s="4" t="s">
        <v>2570</v>
      </c>
    </row>
    <row r="208" spans="1:2" x14ac:dyDescent="0.2">
      <c r="A208" s="4" t="str">
        <f t="shared" si="3"/>
        <v>055_042_00033</v>
      </c>
      <c r="B208" s="4" t="s">
        <v>2571</v>
      </c>
    </row>
    <row r="209" spans="1:2" x14ac:dyDescent="0.2">
      <c r="A209" s="4" t="str">
        <f t="shared" si="3"/>
        <v>055_042_00034</v>
      </c>
      <c r="B209" s="4" t="s">
        <v>2572</v>
      </c>
    </row>
    <row r="210" spans="1:2" x14ac:dyDescent="0.2">
      <c r="A210" s="4" t="str">
        <f t="shared" si="3"/>
        <v>055_042_00035</v>
      </c>
      <c r="B210" s="4" t="s">
        <v>2573</v>
      </c>
    </row>
    <row r="211" spans="1:2" x14ac:dyDescent="0.2">
      <c r="A211" s="4" t="str">
        <f t="shared" si="3"/>
        <v>055_042_00036</v>
      </c>
      <c r="B211" s="4" t="s">
        <v>2574</v>
      </c>
    </row>
    <row r="212" spans="1:2" x14ac:dyDescent="0.2">
      <c r="A212" s="4" t="str">
        <f t="shared" si="3"/>
        <v>055_042_00037</v>
      </c>
      <c r="B212" s="4" t="s">
        <v>2575</v>
      </c>
    </row>
    <row r="213" spans="1:2" x14ac:dyDescent="0.2">
      <c r="A213" s="4" t="str">
        <f t="shared" si="3"/>
        <v>055_042_00038</v>
      </c>
      <c r="B213" s="4" t="s">
        <v>2576</v>
      </c>
    </row>
    <row r="214" spans="1:2" x14ac:dyDescent="0.2">
      <c r="A214" s="4" t="str">
        <f t="shared" si="3"/>
        <v>055_042_00039</v>
      </c>
      <c r="B214" s="4" t="s">
        <v>2577</v>
      </c>
    </row>
    <row r="215" spans="1:2" x14ac:dyDescent="0.2">
      <c r="A215" s="4" t="str">
        <f t="shared" si="3"/>
        <v>055_042_00040</v>
      </c>
      <c r="B215" s="4" t="s">
        <v>2578</v>
      </c>
    </row>
    <row r="216" spans="1:2" x14ac:dyDescent="0.2">
      <c r="A216" s="4" t="str">
        <f t="shared" si="3"/>
        <v>055_042_00041</v>
      </c>
      <c r="B216" s="4" t="s">
        <v>2579</v>
      </c>
    </row>
    <row r="217" spans="1:2" x14ac:dyDescent="0.2">
      <c r="A217" s="4" t="str">
        <f t="shared" si="3"/>
        <v>063_042_00001</v>
      </c>
      <c r="B217" s="4" t="s">
        <v>2580</v>
      </c>
    </row>
    <row r="218" spans="1:2" x14ac:dyDescent="0.2">
      <c r="A218" s="4" t="str">
        <f t="shared" si="3"/>
        <v>063_042_00003</v>
      </c>
      <c r="B218" s="4" t="s">
        <v>2581</v>
      </c>
    </row>
    <row r="219" spans="1:2" x14ac:dyDescent="0.2">
      <c r="A219" s="4" t="str">
        <f t="shared" si="3"/>
        <v>063_042_00004</v>
      </c>
      <c r="B219" s="4" t="s">
        <v>2582</v>
      </c>
    </row>
    <row r="220" spans="1:2" x14ac:dyDescent="0.2">
      <c r="A220" s="4" t="str">
        <f t="shared" si="3"/>
        <v>063_042_00005</v>
      </c>
      <c r="B220" s="4" t="s">
        <v>2583</v>
      </c>
    </row>
    <row r="221" spans="1:2" x14ac:dyDescent="0.2">
      <c r="A221" s="4" t="str">
        <f t="shared" si="3"/>
        <v>074_042_00001</v>
      </c>
      <c r="B221" s="4" t="s">
        <v>2584</v>
      </c>
    </row>
    <row r="222" spans="1:2" x14ac:dyDescent="0.2">
      <c r="A222" s="4" t="str">
        <f t="shared" si="3"/>
        <v>074_042_00007</v>
      </c>
      <c r="B222" s="4" t="s">
        <v>2585</v>
      </c>
    </row>
    <row r="223" spans="1:2" x14ac:dyDescent="0.2">
      <c r="A223" s="4" t="str">
        <f t="shared" si="3"/>
        <v>074_042_00008</v>
      </c>
      <c r="B223" s="4" t="s">
        <v>2586</v>
      </c>
    </row>
    <row r="224" spans="1:2" x14ac:dyDescent="0.2">
      <c r="A224" s="4" t="str">
        <f t="shared" si="3"/>
        <v>074_042_00009</v>
      </c>
      <c r="B224" s="4" t="s">
        <v>2587</v>
      </c>
    </row>
    <row r="225" spans="1:2" x14ac:dyDescent="0.2">
      <c r="A225" s="4" t="str">
        <f t="shared" si="3"/>
        <v>074_042_00010</v>
      </c>
      <c r="B225" s="4" t="s">
        <v>2588</v>
      </c>
    </row>
    <row r="226" spans="1:2" x14ac:dyDescent="0.2">
      <c r="A226" s="4" t="str">
        <f t="shared" si="3"/>
        <v>074_042_00011</v>
      </c>
      <c r="B226" s="4" t="s">
        <v>2589</v>
      </c>
    </row>
    <row r="227" spans="1:2" x14ac:dyDescent="0.2">
      <c r="A227" s="4" t="str">
        <f t="shared" si="3"/>
        <v>074_042_00012</v>
      </c>
      <c r="B227" s="4" t="s">
        <v>2590</v>
      </c>
    </row>
    <row r="228" spans="1:2" x14ac:dyDescent="0.2">
      <c r="A228" s="4" t="str">
        <f t="shared" si="3"/>
        <v>074_042_00013</v>
      </c>
      <c r="B228" s="4" t="s">
        <v>2591</v>
      </c>
    </row>
    <row r="229" spans="1:2" x14ac:dyDescent="0.2">
      <c r="A229" s="4" t="str">
        <f t="shared" si="3"/>
        <v>074_042_00014</v>
      </c>
      <c r="B229" s="4" t="s">
        <v>2592</v>
      </c>
    </row>
    <row r="230" spans="1:2" x14ac:dyDescent="0.2">
      <c r="A230" s="4" t="str">
        <f t="shared" si="3"/>
        <v>074_042_00015</v>
      </c>
      <c r="B230" s="4" t="s">
        <v>2593</v>
      </c>
    </row>
    <row r="231" spans="1:2" x14ac:dyDescent="0.2">
      <c r="A231" s="4" t="str">
        <f t="shared" si="3"/>
        <v>074_042_00016</v>
      </c>
      <c r="B231" s="4" t="s">
        <v>2594</v>
      </c>
    </row>
    <row r="232" spans="1:2" x14ac:dyDescent="0.2">
      <c r="A232" s="4" t="str">
        <f t="shared" si="3"/>
        <v>074_042_00017</v>
      </c>
      <c r="B232" s="4" t="s">
        <v>2595</v>
      </c>
    </row>
    <row r="233" spans="1:2" x14ac:dyDescent="0.2">
      <c r="A233" s="4" t="str">
        <f t="shared" si="3"/>
        <v>074_042_00018</v>
      </c>
      <c r="B233" s="4" t="s">
        <v>2596</v>
      </c>
    </row>
    <row r="234" spans="1:2" x14ac:dyDescent="0.2">
      <c r="A234" s="4" t="str">
        <f t="shared" si="3"/>
        <v>074_042_00019</v>
      </c>
      <c r="B234" s="4" t="s">
        <v>2597</v>
      </c>
    </row>
    <row r="235" spans="1:2" x14ac:dyDescent="0.2">
      <c r="A235" s="4" t="str">
        <f t="shared" si="3"/>
        <v>081_042_00002</v>
      </c>
      <c r="B235" s="4" t="s">
        <v>2598</v>
      </c>
    </row>
    <row r="236" spans="1:2" x14ac:dyDescent="0.2">
      <c r="A236" s="4" t="str">
        <f t="shared" si="3"/>
        <v>081_042_00003</v>
      </c>
      <c r="B236" s="4" t="s">
        <v>2599</v>
      </c>
    </row>
    <row r="237" spans="1:2" x14ac:dyDescent="0.2">
      <c r="A237" s="4" t="str">
        <f t="shared" si="3"/>
        <v>081_042_00004</v>
      </c>
      <c r="B237" s="4" t="s">
        <v>2600</v>
      </c>
    </row>
    <row r="238" spans="1:2" x14ac:dyDescent="0.2">
      <c r="A238" s="4" t="str">
        <f t="shared" si="3"/>
        <v>104_042_00001</v>
      </c>
      <c r="B238" s="4" t="s">
        <v>2601</v>
      </c>
    </row>
    <row r="239" spans="1:2" x14ac:dyDescent="0.2">
      <c r="A239" s="4" t="str">
        <f t="shared" si="3"/>
        <v>104_042_00002</v>
      </c>
      <c r="B239" s="4" t="s">
        <v>2602</v>
      </c>
    </row>
    <row r="240" spans="1:2" x14ac:dyDescent="0.2">
      <c r="A240" s="4" t="str">
        <f t="shared" si="3"/>
        <v>104_042_00014</v>
      </c>
      <c r="B240" s="4" t="s">
        <v>2603</v>
      </c>
    </row>
    <row r="241" spans="1:2" x14ac:dyDescent="0.2">
      <c r="A241" s="4" t="str">
        <f t="shared" si="3"/>
        <v>104_042_00015</v>
      </c>
      <c r="B241" s="4" t="s">
        <v>2604</v>
      </c>
    </row>
    <row r="242" spans="1:2" x14ac:dyDescent="0.2">
      <c r="A242" s="4" t="str">
        <f t="shared" si="3"/>
        <v>104_042_00016</v>
      </c>
      <c r="B242" s="4" t="s">
        <v>2605</v>
      </c>
    </row>
    <row r="243" spans="1:2" x14ac:dyDescent="0.2">
      <c r="A243" s="4" t="str">
        <f t="shared" si="3"/>
        <v>104_042_00017</v>
      </c>
      <c r="B243" s="4" t="s">
        <v>2606</v>
      </c>
    </row>
    <row r="244" spans="1:2" x14ac:dyDescent="0.2">
      <c r="A244" s="4" t="str">
        <f t="shared" si="3"/>
        <v>104_042_00018</v>
      </c>
      <c r="B244" s="4" t="s">
        <v>2607</v>
      </c>
    </row>
    <row r="245" spans="1:2" x14ac:dyDescent="0.2">
      <c r="A245" s="4" t="str">
        <f t="shared" si="3"/>
        <v>104_042_00019</v>
      </c>
      <c r="B245" s="4" t="s">
        <v>2608</v>
      </c>
    </row>
    <row r="246" spans="1:2" x14ac:dyDescent="0.2">
      <c r="A246" s="4" t="str">
        <f t="shared" si="3"/>
        <v>104_042_00020</v>
      </c>
      <c r="B246" s="4" t="s">
        <v>2609</v>
      </c>
    </row>
    <row r="247" spans="1:2" x14ac:dyDescent="0.2">
      <c r="A247" s="4" t="str">
        <f t="shared" si="3"/>
        <v>104_042_00021</v>
      </c>
      <c r="B247" s="4" t="s">
        <v>2610</v>
      </c>
    </row>
    <row r="248" spans="1:2" x14ac:dyDescent="0.2">
      <c r="A248" s="4" t="str">
        <f t="shared" si="3"/>
        <v>104_042_00022</v>
      </c>
      <c r="B248" s="4" t="s">
        <v>2611</v>
      </c>
    </row>
    <row r="249" spans="1:2" x14ac:dyDescent="0.2">
      <c r="A249" s="4" t="str">
        <f t="shared" si="3"/>
        <v>104_042_00023</v>
      </c>
      <c r="B249" s="4" t="s">
        <v>2612</v>
      </c>
    </row>
    <row r="250" spans="1:2" x14ac:dyDescent="0.2">
      <c r="A250" s="4" t="str">
        <f t="shared" si="3"/>
        <v>104_042_00024</v>
      </c>
      <c r="B250" s="4" t="s">
        <v>2613</v>
      </c>
    </row>
    <row r="251" spans="1:2" x14ac:dyDescent="0.2">
      <c r="A251" s="4" t="str">
        <f t="shared" si="3"/>
        <v>104_042_00031</v>
      </c>
      <c r="B251" s="4" t="s">
        <v>2614</v>
      </c>
    </row>
    <row r="252" spans="1:2" x14ac:dyDescent="0.2">
      <c r="A252" s="4" t="str">
        <f t="shared" si="3"/>
        <v>104_042_00032</v>
      </c>
      <c r="B252" s="4" t="s">
        <v>2615</v>
      </c>
    </row>
    <row r="253" spans="1:2" x14ac:dyDescent="0.2">
      <c r="A253" s="4" t="str">
        <f t="shared" si="3"/>
        <v>104_042_00033</v>
      </c>
      <c r="B253" s="4" t="s">
        <v>2616</v>
      </c>
    </row>
    <row r="254" spans="1:2" x14ac:dyDescent="0.2">
      <c r="A254" s="4" t="str">
        <f t="shared" si="3"/>
        <v>104_042_00034</v>
      </c>
      <c r="B254" s="4" t="s">
        <v>2617</v>
      </c>
    </row>
    <row r="255" spans="1:2" x14ac:dyDescent="0.2">
      <c r="A255" s="4" t="str">
        <f t="shared" si="3"/>
        <v>144_042_00001</v>
      </c>
      <c r="B255" s="4" t="s">
        <v>2618</v>
      </c>
    </row>
    <row r="256" spans="1:2" x14ac:dyDescent="0.2">
      <c r="A256" s="4" t="str">
        <f t="shared" si="3"/>
        <v>144_042_00002</v>
      </c>
      <c r="B256" s="4" t="s">
        <v>2619</v>
      </c>
    </row>
    <row r="257" spans="1:2" x14ac:dyDescent="0.2">
      <c r="A257" s="4" t="str">
        <f t="shared" si="3"/>
        <v>144_042_00005</v>
      </c>
      <c r="B257" s="4" t="s">
        <v>2620</v>
      </c>
    </row>
    <row r="258" spans="1:2" x14ac:dyDescent="0.2">
      <c r="A258" s="4" t="str">
        <f t="shared" ref="A258:A321" si="4">LEFT(B258,13)</f>
        <v>144_042_00006</v>
      </c>
      <c r="B258" s="4" t="s">
        <v>2621</v>
      </c>
    </row>
    <row r="259" spans="1:2" x14ac:dyDescent="0.2">
      <c r="A259" s="4" t="str">
        <f t="shared" si="4"/>
        <v>144_042_00007</v>
      </c>
      <c r="B259" s="4" t="s">
        <v>2622</v>
      </c>
    </row>
    <row r="260" spans="1:2" x14ac:dyDescent="0.2">
      <c r="A260" s="4" t="str">
        <f t="shared" si="4"/>
        <v>144_042_00017</v>
      </c>
      <c r="B260" s="4" t="s">
        <v>2623</v>
      </c>
    </row>
    <row r="261" spans="1:2" x14ac:dyDescent="0.2">
      <c r="A261" s="4" t="str">
        <f t="shared" si="4"/>
        <v>144_042_00018</v>
      </c>
      <c r="B261" s="4" t="s">
        <v>2624</v>
      </c>
    </row>
    <row r="262" spans="1:2" x14ac:dyDescent="0.2">
      <c r="A262" s="4" t="str">
        <f t="shared" si="4"/>
        <v>144_042_00019</v>
      </c>
      <c r="B262" s="4" t="s">
        <v>2625</v>
      </c>
    </row>
    <row r="263" spans="1:2" x14ac:dyDescent="0.2">
      <c r="A263" s="4" t="str">
        <f t="shared" si="4"/>
        <v>144_042_00020</v>
      </c>
      <c r="B263" s="4" t="s">
        <v>2626</v>
      </c>
    </row>
    <row r="264" spans="1:2" x14ac:dyDescent="0.2">
      <c r="A264" s="4" t="str">
        <f t="shared" si="4"/>
        <v>144_042_00021</v>
      </c>
      <c r="B264" s="4" t="s">
        <v>2627</v>
      </c>
    </row>
    <row r="265" spans="1:2" x14ac:dyDescent="0.2">
      <c r="A265" s="4" t="str">
        <f t="shared" si="4"/>
        <v>144_042_00022</v>
      </c>
      <c r="B265" s="4" t="s">
        <v>2628</v>
      </c>
    </row>
    <row r="266" spans="1:2" x14ac:dyDescent="0.2">
      <c r="A266" s="4" t="str">
        <f t="shared" si="4"/>
        <v>144_042_00023</v>
      </c>
      <c r="B266" s="4" t="s">
        <v>2629</v>
      </c>
    </row>
    <row r="267" spans="1:2" x14ac:dyDescent="0.2">
      <c r="A267" s="4" t="str">
        <f t="shared" si="4"/>
        <v>144_042_00024</v>
      </c>
      <c r="B267" s="4" t="s">
        <v>2630</v>
      </c>
    </row>
    <row r="268" spans="1:2" x14ac:dyDescent="0.2">
      <c r="A268" s="4" t="str">
        <f t="shared" si="4"/>
        <v>156_042_00011</v>
      </c>
      <c r="B268" s="4" t="s">
        <v>2631</v>
      </c>
    </row>
    <row r="269" spans="1:2" x14ac:dyDescent="0.2">
      <c r="A269" s="4" t="str">
        <f t="shared" si="4"/>
        <v>156_042_00012</v>
      </c>
      <c r="B269" s="4" t="s">
        <v>2632</v>
      </c>
    </row>
    <row r="270" spans="1:2" x14ac:dyDescent="0.2">
      <c r="A270" s="4" t="str">
        <f t="shared" si="4"/>
        <v>157_042_00008</v>
      </c>
      <c r="B270" s="4" t="s">
        <v>2633</v>
      </c>
    </row>
    <row r="271" spans="1:2" x14ac:dyDescent="0.2">
      <c r="A271" s="4" t="str">
        <f t="shared" si="4"/>
        <v>157_042_00009</v>
      </c>
      <c r="B271" s="4" t="s">
        <v>2634</v>
      </c>
    </row>
    <row r="272" spans="1:2" x14ac:dyDescent="0.2">
      <c r="A272" s="4" t="str">
        <f t="shared" si="4"/>
        <v>157_042_00015</v>
      </c>
      <c r="B272" s="4" t="s">
        <v>2635</v>
      </c>
    </row>
    <row r="273" spans="1:2" x14ac:dyDescent="0.2">
      <c r="A273" s="4" t="str">
        <f t="shared" si="4"/>
        <v>157_042_00016</v>
      </c>
      <c r="B273" s="4" t="s">
        <v>2636</v>
      </c>
    </row>
    <row r="274" spans="1:2" x14ac:dyDescent="0.2">
      <c r="A274" s="4" t="str">
        <f t="shared" si="4"/>
        <v>157_042_00017</v>
      </c>
      <c r="B274" s="4" t="s">
        <v>2637</v>
      </c>
    </row>
    <row r="275" spans="1:2" x14ac:dyDescent="0.2">
      <c r="A275" s="4" t="str">
        <f t="shared" si="4"/>
        <v>157_042_00018</v>
      </c>
      <c r="B275" s="4" t="s">
        <v>2638</v>
      </c>
    </row>
    <row r="276" spans="1:2" x14ac:dyDescent="0.2">
      <c r="A276" s="4" t="str">
        <f t="shared" si="4"/>
        <v>157_042_00019</v>
      </c>
      <c r="B276" s="4" t="s">
        <v>2639</v>
      </c>
    </row>
    <row r="277" spans="1:2" x14ac:dyDescent="0.2">
      <c r="A277" s="4" t="str">
        <f t="shared" si="4"/>
        <v>157_042_00020</v>
      </c>
      <c r="B277" s="4" t="s">
        <v>2640</v>
      </c>
    </row>
    <row r="278" spans="1:2" x14ac:dyDescent="0.2">
      <c r="A278" s="4" t="str">
        <f t="shared" si="4"/>
        <v>157_042_00021</v>
      </c>
      <c r="B278" s="4" t="s">
        <v>2641</v>
      </c>
    </row>
    <row r="279" spans="1:2" x14ac:dyDescent="0.2">
      <c r="A279" s="4" t="str">
        <f t="shared" si="4"/>
        <v>157_042_00022</v>
      </c>
      <c r="B279" s="4" t="s">
        <v>2642</v>
      </c>
    </row>
    <row r="280" spans="1:2" x14ac:dyDescent="0.2">
      <c r="A280" s="4" t="str">
        <f t="shared" si="4"/>
        <v>157_042_00023</v>
      </c>
      <c r="B280" s="4" t="s">
        <v>2643</v>
      </c>
    </row>
    <row r="281" spans="1:2" x14ac:dyDescent="0.2">
      <c r="A281" s="4" t="str">
        <f t="shared" si="4"/>
        <v>157_042_00024</v>
      </c>
      <c r="B281" s="4" t="s">
        <v>2644</v>
      </c>
    </row>
    <row r="282" spans="1:2" x14ac:dyDescent="0.2">
      <c r="A282" s="4" t="str">
        <f t="shared" si="4"/>
        <v>157_042_00025</v>
      </c>
      <c r="B282" s="4" t="s">
        <v>2645</v>
      </c>
    </row>
    <row r="283" spans="1:2" x14ac:dyDescent="0.2">
      <c r="A283" s="4" t="str">
        <f t="shared" si="4"/>
        <v>157_042_00026</v>
      </c>
      <c r="B283" s="4" t="s">
        <v>2646</v>
      </c>
    </row>
    <row r="284" spans="1:2" x14ac:dyDescent="0.2">
      <c r="A284" s="4" t="str">
        <f t="shared" si="4"/>
        <v>157_042_00027</v>
      </c>
      <c r="B284" s="4" t="s">
        <v>2647</v>
      </c>
    </row>
    <row r="285" spans="1:2" x14ac:dyDescent="0.2">
      <c r="A285" s="4" t="str">
        <f t="shared" si="4"/>
        <v>157_042_00028</v>
      </c>
      <c r="B285" s="4" t="s">
        <v>2648</v>
      </c>
    </row>
    <row r="286" spans="1:2" x14ac:dyDescent="0.2">
      <c r="A286" s="4" t="str">
        <f t="shared" si="4"/>
        <v>157_042_00029</v>
      </c>
      <c r="B286" s="4" t="s">
        <v>2649</v>
      </c>
    </row>
    <row r="287" spans="1:2" x14ac:dyDescent="0.2">
      <c r="A287" s="4" t="str">
        <f t="shared" si="4"/>
        <v>157_042_00030</v>
      </c>
      <c r="B287" s="4" t="s">
        <v>2650</v>
      </c>
    </row>
    <row r="288" spans="1:2" x14ac:dyDescent="0.2">
      <c r="A288" s="4" t="str">
        <f t="shared" si="4"/>
        <v>157_042_00031</v>
      </c>
      <c r="B288" s="4" t="s">
        <v>2651</v>
      </c>
    </row>
    <row r="289" spans="1:2" x14ac:dyDescent="0.2">
      <c r="A289" s="4" t="str">
        <f t="shared" si="4"/>
        <v>157_042_00032</v>
      </c>
      <c r="B289" s="4" t="s">
        <v>2652</v>
      </c>
    </row>
    <row r="290" spans="1:2" x14ac:dyDescent="0.2">
      <c r="A290" s="4" t="str">
        <f t="shared" si="4"/>
        <v>157_042_00033</v>
      </c>
      <c r="B290" s="4" t="s">
        <v>2653</v>
      </c>
    </row>
    <row r="291" spans="1:2" x14ac:dyDescent="0.2">
      <c r="A291" s="4" t="str">
        <f t="shared" si="4"/>
        <v>157_042_00034</v>
      </c>
      <c r="B291" s="4" t="s">
        <v>2654</v>
      </c>
    </row>
    <row r="292" spans="1:2" x14ac:dyDescent="0.2">
      <c r="A292" s="4" t="str">
        <f t="shared" si="4"/>
        <v>157_042_00035</v>
      </c>
      <c r="B292" s="4" t="s">
        <v>2655</v>
      </c>
    </row>
    <row r="293" spans="1:2" x14ac:dyDescent="0.2">
      <c r="A293" s="4" t="str">
        <f t="shared" si="4"/>
        <v>157_042_00036</v>
      </c>
      <c r="B293" s="4" t="s">
        <v>2656</v>
      </c>
    </row>
    <row r="294" spans="1:2" x14ac:dyDescent="0.2">
      <c r="A294" s="4" t="str">
        <f t="shared" si="4"/>
        <v>157_042_00037</v>
      </c>
      <c r="B294" s="4" t="s">
        <v>2657</v>
      </c>
    </row>
    <row r="295" spans="1:2" x14ac:dyDescent="0.2">
      <c r="A295" s="4" t="str">
        <f t="shared" si="4"/>
        <v>157_042_00038</v>
      </c>
      <c r="B295" s="4" t="s">
        <v>2658</v>
      </c>
    </row>
    <row r="296" spans="1:2" x14ac:dyDescent="0.2">
      <c r="A296" s="4" t="str">
        <f t="shared" si="4"/>
        <v>157_042_00039</v>
      </c>
      <c r="B296" s="4" t="s">
        <v>2659</v>
      </c>
    </row>
    <row r="297" spans="1:2" x14ac:dyDescent="0.2">
      <c r="A297" s="4" t="str">
        <f t="shared" si="4"/>
        <v>157_042_00040</v>
      </c>
      <c r="B297" s="4" t="s">
        <v>2660</v>
      </c>
    </row>
    <row r="298" spans="1:2" x14ac:dyDescent="0.2">
      <c r="A298" s="4" t="str">
        <f t="shared" si="4"/>
        <v>157_042_00041</v>
      </c>
      <c r="B298" s="4" t="s">
        <v>2661</v>
      </c>
    </row>
    <row r="299" spans="1:2" x14ac:dyDescent="0.2">
      <c r="A299" s="4" t="str">
        <f t="shared" si="4"/>
        <v>157_042_00042</v>
      </c>
      <c r="B299" s="4" t="s">
        <v>2662</v>
      </c>
    </row>
    <row r="300" spans="1:2" x14ac:dyDescent="0.2">
      <c r="A300" s="4" t="str">
        <f t="shared" si="4"/>
        <v>157_042_00043</v>
      </c>
      <c r="B300" s="4" t="s">
        <v>2663</v>
      </c>
    </row>
    <row r="301" spans="1:2" x14ac:dyDescent="0.2">
      <c r="A301" s="4" t="str">
        <f t="shared" si="4"/>
        <v>159_042_00006</v>
      </c>
      <c r="B301" s="4" t="s">
        <v>2664</v>
      </c>
    </row>
    <row r="302" spans="1:2" x14ac:dyDescent="0.2">
      <c r="A302" s="4" t="str">
        <f t="shared" si="4"/>
        <v>159_042_00007</v>
      </c>
      <c r="B302" s="4" t="s">
        <v>2665</v>
      </c>
    </row>
    <row r="303" spans="1:2" x14ac:dyDescent="0.2">
      <c r="A303" s="4" t="str">
        <f t="shared" si="4"/>
        <v>162_042_00017</v>
      </c>
      <c r="B303" s="4" t="s">
        <v>2666</v>
      </c>
    </row>
    <row r="304" spans="1:2" x14ac:dyDescent="0.2">
      <c r="A304" s="4" t="str">
        <f t="shared" si="4"/>
        <v>169_042_00003</v>
      </c>
      <c r="B304" s="4" t="s">
        <v>2667</v>
      </c>
    </row>
    <row r="305" spans="1:2" x14ac:dyDescent="0.2">
      <c r="A305" s="4" t="str">
        <f t="shared" si="4"/>
        <v>169_042_00043</v>
      </c>
      <c r="B305" s="4" t="s">
        <v>2668</v>
      </c>
    </row>
    <row r="306" spans="1:2" x14ac:dyDescent="0.2">
      <c r="A306" s="4" t="str">
        <f t="shared" si="4"/>
        <v>169_042_00047</v>
      </c>
      <c r="B306" s="4" t="s">
        <v>2669</v>
      </c>
    </row>
    <row r="307" spans="1:2" x14ac:dyDescent="0.2">
      <c r="A307" s="4" t="str">
        <f t="shared" si="4"/>
        <v>169_042_00049</v>
      </c>
      <c r="B307" s="4" t="s">
        <v>2670</v>
      </c>
    </row>
    <row r="308" spans="1:2" x14ac:dyDescent="0.2">
      <c r="A308" s="4" t="str">
        <f t="shared" si="4"/>
        <v>169_042_00055</v>
      </c>
      <c r="B308" s="4" t="s">
        <v>2671</v>
      </c>
    </row>
    <row r="309" spans="1:2" x14ac:dyDescent="0.2">
      <c r="A309" s="4" t="str">
        <f t="shared" si="4"/>
        <v>169_042_00061</v>
      </c>
      <c r="B309" s="4" t="s">
        <v>2672</v>
      </c>
    </row>
    <row r="310" spans="1:2" x14ac:dyDescent="0.2">
      <c r="A310" s="4" t="str">
        <f t="shared" si="4"/>
        <v>181_042_00012</v>
      </c>
      <c r="B310" s="4" t="s">
        <v>2673</v>
      </c>
    </row>
    <row r="311" spans="1:2" x14ac:dyDescent="0.2">
      <c r="A311" s="4" t="str">
        <f t="shared" si="4"/>
        <v>199_042_00008</v>
      </c>
      <c r="B311" s="4" t="s">
        <v>2674</v>
      </c>
    </row>
    <row r="312" spans="1:2" x14ac:dyDescent="0.2">
      <c r="A312" s="4" t="str">
        <f t="shared" si="4"/>
        <v>199_042_00001</v>
      </c>
      <c r="B312" s="4" t="s">
        <v>2675</v>
      </c>
    </row>
    <row r="313" spans="1:2" x14ac:dyDescent="0.2">
      <c r="A313" s="4" t="str">
        <f t="shared" si="4"/>
        <v>199_042_00002</v>
      </c>
      <c r="B313" s="4" t="s">
        <v>2676</v>
      </c>
    </row>
    <row r="314" spans="1:2" x14ac:dyDescent="0.2">
      <c r="A314" s="4" t="str">
        <f t="shared" si="4"/>
        <v>199_042_00005</v>
      </c>
      <c r="B314" s="4" t="s">
        <v>2677</v>
      </c>
    </row>
    <row r="315" spans="1:2" x14ac:dyDescent="0.2">
      <c r="A315" s="4" t="str">
        <f t="shared" si="4"/>
        <v>199_042_00006</v>
      </c>
      <c r="B315" s="4" t="s">
        <v>2678</v>
      </c>
    </row>
    <row r="316" spans="1:2" x14ac:dyDescent="0.2">
      <c r="A316" s="4" t="str">
        <f t="shared" si="4"/>
        <v>199_042_00007</v>
      </c>
      <c r="B316" s="4" t="s">
        <v>2679</v>
      </c>
    </row>
    <row r="317" spans="1:2" x14ac:dyDescent="0.2">
      <c r="A317" s="4" t="str">
        <f t="shared" si="4"/>
        <v>199_042_00008</v>
      </c>
      <c r="B317" s="4" t="s">
        <v>2680</v>
      </c>
    </row>
    <row r="318" spans="1:2" x14ac:dyDescent="0.2">
      <c r="A318" s="4" t="str">
        <f t="shared" si="4"/>
        <v>199_042_00009</v>
      </c>
      <c r="B318" s="4" t="s">
        <v>2681</v>
      </c>
    </row>
    <row r="319" spans="1:2" x14ac:dyDescent="0.2">
      <c r="A319" s="4" t="str">
        <f t="shared" si="4"/>
        <v>199_042_00010</v>
      </c>
      <c r="B319" s="4" t="s">
        <v>2682</v>
      </c>
    </row>
    <row r="320" spans="1:2" x14ac:dyDescent="0.2">
      <c r="A320" s="4" t="str">
        <f t="shared" si="4"/>
        <v>199_042_00011</v>
      </c>
      <c r="B320" s="4" t="s">
        <v>2683</v>
      </c>
    </row>
    <row r="321" spans="1:2" x14ac:dyDescent="0.2">
      <c r="A321" s="4" t="str">
        <f t="shared" si="4"/>
        <v>199_042_00012</v>
      </c>
      <c r="B321" s="4" t="s">
        <v>2684</v>
      </c>
    </row>
    <row r="322" spans="1:2" x14ac:dyDescent="0.2">
      <c r="A322" s="4" t="str">
        <f t="shared" ref="A322:A349" si="5">LEFT(B322,13)</f>
        <v>199_042_00013</v>
      </c>
      <c r="B322" s="4" t="s">
        <v>2685</v>
      </c>
    </row>
    <row r="323" spans="1:2" x14ac:dyDescent="0.2">
      <c r="A323" s="4" t="str">
        <f t="shared" si="5"/>
        <v>199_042_00014</v>
      </c>
      <c r="B323" s="4" t="s">
        <v>2686</v>
      </c>
    </row>
    <row r="324" spans="1:2" x14ac:dyDescent="0.2">
      <c r="A324" s="4" t="str">
        <f t="shared" si="5"/>
        <v>242_042_00001</v>
      </c>
      <c r="B324" s="4" t="s">
        <v>2687</v>
      </c>
    </row>
    <row r="325" spans="1:2" x14ac:dyDescent="0.2">
      <c r="A325" s="4" t="str">
        <f t="shared" si="5"/>
        <v>242_042_00010</v>
      </c>
      <c r="B325" s="4" t="s">
        <v>2688</v>
      </c>
    </row>
    <row r="326" spans="1:2" x14ac:dyDescent="0.2">
      <c r="A326" s="4" t="str">
        <f t="shared" si="5"/>
        <v>242_042_00022</v>
      </c>
      <c r="B326" s="4" t="s">
        <v>2689</v>
      </c>
    </row>
    <row r="327" spans="1:2" x14ac:dyDescent="0.2">
      <c r="A327" s="4" t="str">
        <f t="shared" si="5"/>
        <v>242_042_00023</v>
      </c>
      <c r="B327" s="4" t="s">
        <v>2690</v>
      </c>
    </row>
    <row r="328" spans="1:2" x14ac:dyDescent="0.2">
      <c r="A328" s="4" t="str">
        <f t="shared" si="5"/>
        <v>242_042_00027</v>
      </c>
      <c r="B328" s="4" t="s">
        <v>2691</v>
      </c>
    </row>
    <row r="329" spans="1:2" x14ac:dyDescent="0.2">
      <c r="A329" s="4" t="str">
        <f t="shared" si="5"/>
        <v>242_042_00029</v>
      </c>
      <c r="B329" s="4" t="s">
        <v>2692</v>
      </c>
    </row>
    <row r="330" spans="1:2" x14ac:dyDescent="0.2">
      <c r="A330" s="4" t="str">
        <f t="shared" si="5"/>
        <v>242_042_00031</v>
      </c>
      <c r="B330" s="4" t="s">
        <v>2693</v>
      </c>
    </row>
    <row r="331" spans="1:2" x14ac:dyDescent="0.2">
      <c r="A331" s="4" t="str">
        <f t="shared" si="5"/>
        <v>242_042_00032</v>
      </c>
      <c r="B331" s="4" t="s">
        <v>2694</v>
      </c>
    </row>
    <row r="332" spans="1:2" x14ac:dyDescent="0.2">
      <c r="A332" s="4" t="str">
        <f t="shared" si="5"/>
        <v>242_042_00033</v>
      </c>
      <c r="B332" s="4" t="s">
        <v>2695</v>
      </c>
    </row>
    <row r="333" spans="1:2" x14ac:dyDescent="0.2">
      <c r="A333" s="4" t="str">
        <f t="shared" si="5"/>
        <v>242_042_00035</v>
      </c>
      <c r="B333" s="4" t="s">
        <v>2696</v>
      </c>
    </row>
    <row r="334" spans="1:2" x14ac:dyDescent="0.2">
      <c r="A334" s="4" t="str">
        <f t="shared" si="5"/>
        <v>242_042_00036</v>
      </c>
      <c r="B334" s="4" t="s">
        <v>2697</v>
      </c>
    </row>
    <row r="335" spans="1:2" x14ac:dyDescent="0.2">
      <c r="A335" s="4" t="str">
        <f t="shared" si="5"/>
        <v>242_042_00037</v>
      </c>
      <c r="B335" s="4" t="s">
        <v>2698</v>
      </c>
    </row>
    <row r="336" spans="1:2" x14ac:dyDescent="0.2">
      <c r="A336" s="4" t="str">
        <f t="shared" si="5"/>
        <v>242_042_00039</v>
      </c>
      <c r="B336" s="4" t="s">
        <v>2699</v>
      </c>
    </row>
    <row r="337" spans="1:2" x14ac:dyDescent="0.2">
      <c r="A337" s="4" t="str">
        <f t="shared" si="5"/>
        <v>242_042_00040</v>
      </c>
      <c r="B337" s="4" t="s">
        <v>2700</v>
      </c>
    </row>
    <row r="338" spans="1:2" x14ac:dyDescent="0.2">
      <c r="A338" s="4" t="str">
        <f t="shared" si="5"/>
        <v>242_042_00041</v>
      </c>
      <c r="B338" s="4" t="s">
        <v>2701</v>
      </c>
    </row>
    <row r="339" spans="1:2" x14ac:dyDescent="0.2">
      <c r="A339" s="4" t="str">
        <f t="shared" si="5"/>
        <v>242_042_00042</v>
      </c>
      <c r="B339" s="4" t="s">
        <v>2702</v>
      </c>
    </row>
    <row r="340" spans="1:2" x14ac:dyDescent="0.2">
      <c r="A340" s="4" t="str">
        <f t="shared" si="5"/>
        <v>242_042_00043</v>
      </c>
      <c r="B340" s="4" t="s">
        <v>2703</v>
      </c>
    </row>
    <row r="341" spans="1:2" x14ac:dyDescent="0.2">
      <c r="A341" s="4" t="str">
        <f t="shared" si="5"/>
        <v>242_042_00044</v>
      </c>
      <c r="B341" s="4" t="s">
        <v>2704</v>
      </c>
    </row>
    <row r="342" spans="1:2" x14ac:dyDescent="0.2">
      <c r="A342" s="4" t="str">
        <f t="shared" si="5"/>
        <v/>
      </c>
    </row>
    <row r="343" spans="1:2" x14ac:dyDescent="0.2">
      <c r="A343" s="4" t="str">
        <f t="shared" si="5"/>
        <v/>
      </c>
    </row>
    <row r="344" spans="1:2" x14ac:dyDescent="0.2">
      <c r="A344" s="4" t="str">
        <f t="shared" si="5"/>
        <v/>
      </c>
    </row>
    <row r="345" spans="1:2" x14ac:dyDescent="0.2">
      <c r="A345" s="4" t="str">
        <f t="shared" si="5"/>
        <v/>
      </c>
    </row>
    <row r="346" spans="1:2" x14ac:dyDescent="0.2">
      <c r="A346" s="4" t="str">
        <f t="shared" si="5"/>
        <v/>
      </c>
    </row>
    <row r="347" spans="1:2" x14ac:dyDescent="0.2">
      <c r="A347" s="4" t="str">
        <f t="shared" si="5"/>
        <v/>
      </c>
    </row>
    <row r="348" spans="1:2" x14ac:dyDescent="0.2">
      <c r="A348" s="4" t="str">
        <f t="shared" si="5"/>
        <v/>
      </c>
    </row>
    <row r="349" spans="1:2" x14ac:dyDescent="0.2">
      <c r="A349" s="4" t="str">
        <f t="shared" si="5"/>
        <v/>
      </c>
    </row>
    <row r="350" spans="1:2" x14ac:dyDescent="0.2">
      <c r="A350" s="4" t="str">
        <f t="shared" ref="A350:A413" si="6">LEFT(B350,13)</f>
        <v/>
      </c>
    </row>
    <row r="351" spans="1:2" x14ac:dyDescent="0.2">
      <c r="A351" s="4" t="str">
        <f t="shared" si="6"/>
        <v/>
      </c>
    </row>
    <row r="352" spans="1:2" x14ac:dyDescent="0.2">
      <c r="A352" s="4" t="str">
        <f t="shared" si="6"/>
        <v/>
      </c>
    </row>
    <row r="353" spans="1:1" x14ac:dyDescent="0.2">
      <c r="A353" s="4" t="str">
        <f t="shared" si="6"/>
        <v/>
      </c>
    </row>
    <row r="354" spans="1:1" x14ac:dyDescent="0.2">
      <c r="A354" s="4" t="str">
        <f t="shared" si="6"/>
        <v/>
      </c>
    </row>
    <row r="355" spans="1:1" x14ac:dyDescent="0.2">
      <c r="A355" s="4" t="str">
        <f t="shared" si="6"/>
        <v/>
      </c>
    </row>
    <row r="356" spans="1:1" x14ac:dyDescent="0.2">
      <c r="A356" s="4" t="str">
        <f t="shared" si="6"/>
        <v/>
      </c>
    </row>
    <row r="357" spans="1:1" x14ac:dyDescent="0.2">
      <c r="A357" s="4" t="str">
        <f t="shared" si="6"/>
        <v/>
      </c>
    </row>
    <row r="358" spans="1:1" x14ac:dyDescent="0.2">
      <c r="A358" s="4" t="str">
        <f t="shared" si="6"/>
        <v/>
      </c>
    </row>
    <row r="359" spans="1:1" x14ac:dyDescent="0.2">
      <c r="A359" s="4" t="str">
        <f t="shared" si="6"/>
        <v/>
      </c>
    </row>
    <row r="360" spans="1:1" x14ac:dyDescent="0.2">
      <c r="A360" s="4" t="str">
        <f t="shared" si="6"/>
        <v/>
      </c>
    </row>
    <row r="361" spans="1:1" x14ac:dyDescent="0.2">
      <c r="A361" s="4" t="str">
        <f t="shared" si="6"/>
        <v/>
      </c>
    </row>
    <row r="362" spans="1:1" x14ac:dyDescent="0.2">
      <c r="A362" s="4" t="str">
        <f t="shared" si="6"/>
        <v/>
      </c>
    </row>
    <row r="363" spans="1:1" x14ac:dyDescent="0.2">
      <c r="A363" s="4" t="str">
        <f t="shared" si="6"/>
        <v/>
      </c>
    </row>
    <row r="364" spans="1:1" x14ac:dyDescent="0.2">
      <c r="A364" s="4" t="str">
        <f t="shared" si="6"/>
        <v/>
      </c>
    </row>
    <row r="365" spans="1:1" x14ac:dyDescent="0.2">
      <c r="A365" s="4" t="str">
        <f t="shared" si="6"/>
        <v/>
      </c>
    </row>
    <row r="366" spans="1:1" x14ac:dyDescent="0.2">
      <c r="A366" s="4" t="str">
        <f t="shared" si="6"/>
        <v/>
      </c>
    </row>
    <row r="367" spans="1:1" x14ac:dyDescent="0.2">
      <c r="A367" s="4" t="str">
        <f t="shared" si="6"/>
        <v/>
      </c>
    </row>
    <row r="368" spans="1:1" x14ac:dyDescent="0.2">
      <c r="A368" s="4" t="str">
        <f t="shared" si="6"/>
        <v/>
      </c>
    </row>
    <row r="369" spans="1:1" x14ac:dyDescent="0.2">
      <c r="A369" s="4" t="str">
        <f t="shared" si="6"/>
        <v/>
      </c>
    </row>
    <row r="370" spans="1:1" x14ac:dyDescent="0.2">
      <c r="A370" s="4" t="str">
        <f t="shared" si="6"/>
        <v/>
      </c>
    </row>
    <row r="371" spans="1:1" x14ac:dyDescent="0.2">
      <c r="A371" s="4" t="str">
        <f t="shared" si="6"/>
        <v/>
      </c>
    </row>
    <row r="372" spans="1:1" x14ac:dyDescent="0.2">
      <c r="A372" s="4" t="str">
        <f t="shared" si="6"/>
        <v/>
      </c>
    </row>
    <row r="373" spans="1:1" x14ac:dyDescent="0.2">
      <c r="A373" s="4" t="str">
        <f t="shared" si="6"/>
        <v/>
      </c>
    </row>
    <row r="374" spans="1:1" x14ac:dyDescent="0.2">
      <c r="A374" s="4" t="str">
        <f t="shared" si="6"/>
        <v/>
      </c>
    </row>
    <row r="375" spans="1:1" x14ac:dyDescent="0.2">
      <c r="A375" s="4" t="str">
        <f t="shared" si="6"/>
        <v/>
      </c>
    </row>
    <row r="376" spans="1:1" x14ac:dyDescent="0.2">
      <c r="A376" s="4" t="str">
        <f t="shared" si="6"/>
        <v/>
      </c>
    </row>
    <row r="377" spans="1:1" x14ac:dyDescent="0.2">
      <c r="A377" s="4" t="str">
        <f t="shared" si="6"/>
        <v/>
      </c>
    </row>
    <row r="378" spans="1:1" x14ac:dyDescent="0.2">
      <c r="A378" s="4" t="str">
        <f t="shared" si="6"/>
        <v/>
      </c>
    </row>
    <row r="379" spans="1:1" x14ac:dyDescent="0.2">
      <c r="A379" s="4" t="str">
        <f t="shared" si="6"/>
        <v/>
      </c>
    </row>
    <row r="380" spans="1:1" x14ac:dyDescent="0.2">
      <c r="A380" s="4" t="str">
        <f t="shared" si="6"/>
        <v/>
      </c>
    </row>
    <row r="381" spans="1:1" x14ac:dyDescent="0.2">
      <c r="A381" s="4" t="str">
        <f t="shared" si="6"/>
        <v/>
      </c>
    </row>
    <row r="382" spans="1:1" x14ac:dyDescent="0.2">
      <c r="A382" s="4" t="str">
        <f t="shared" si="6"/>
        <v/>
      </c>
    </row>
    <row r="383" spans="1:1" x14ac:dyDescent="0.2">
      <c r="A383" s="4" t="str">
        <f t="shared" si="6"/>
        <v/>
      </c>
    </row>
    <row r="384" spans="1:1" x14ac:dyDescent="0.2">
      <c r="A384" s="4" t="str">
        <f t="shared" si="6"/>
        <v/>
      </c>
    </row>
    <row r="385" spans="1:1" x14ac:dyDescent="0.2">
      <c r="A385" s="4" t="str">
        <f t="shared" si="6"/>
        <v/>
      </c>
    </row>
    <row r="386" spans="1:1" x14ac:dyDescent="0.2">
      <c r="A386" s="4" t="str">
        <f t="shared" si="6"/>
        <v/>
      </c>
    </row>
    <row r="387" spans="1:1" x14ac:dyDescent="0.2">
      <c r="A387" s="4" t="str">
        <f t="shared" si="6"/>
        <v/>
      </c>
    </row>
    <row r="388" spans="1:1" x14ac:dyDescent="0.2">
      <c r="A388" s="4" t="str">
        <f t="shared" si="6"/>
        <v/>
      </c>
    </row>
    <row r="389" spans="1:1" x14ac:dyDescent="0.2">
      <c r="A389" s="4" t="str">
        <f t="shared" si="6"/>
        <v/>
      </c>
    </row>
    <row r="390" spans="1:1" x14ac:dyDescent="0.2">
      <c r="A390" s="4" t="str">
        <f t="shared" si="6"/>
        <v/>
      </c>
    </row>
    <row r="391" spans="1:1" x14ac:dyDescent="0.2">
      <c r="A391" s="4" t="str">
        <f t="shared" si="6"/>
        <v/>
      </c>
    </row>
    <row r="392" spans="1:1" x14ac:dyDescent="0.2">
      <c r="A392" s="4" t="str">
        <f t="shared" si="6"/>
        <v/>
      </c>
    </row>
    <row r="393" spans="1:1" x14ac:dyDescent="0.2">
      <c r="A393" s="4" t="str">
        <f t="shared" si="6"/>
        <v/>
      </c>
    </row>
    <row r="394" spans="1:1" x14ac:dyDescent="0.2">
      <c r="A394" s="4" t="str">
        <f t="shared" si="6"/>
        <v/>
      </c>
    </row>
    <row r="395" spans="1:1" x14ac:dyDescent="0.2">
      <c r="A395" s="4" t="str">
        <f t="shared" si="6"/>
        <v/>
      </c>
    </row>
    <row r="396" spans="1:1" x14ac:dyDescent="0.2">
      <c r="A396" s="4" t="str">
        <f t="shared" si="6"/>
        <v/>
      </c>
    </row>
    <row r="397" spans="1:1" x14ac:dyDescent="0.2">
      <c r="A397" s="4" t="str">
        <f t="shared" si="6"/>
        <v/>
      </c>
    </row>
    <row r="398" spans="1:1" x14ac:dyDescent="0.2">
      <c r="A398" s="4" t="str">
        <f t="shared" si="6"/>
        <v/>
      </c>
    </row>
    <row r="399" spans="1:1" x14ac:dyDescent="0.2">
      <c r="A399" s="4" t="str">
        <f t="shared" si="6"/>
        <v/>
      </c>
    </row>
    <row r="400" spans="1:1" x14ac:dyDescent="0.2">
      <c r="A400" s="4" t="str">
        <f t="shared" si="6"/>
        <v/>
      </c>
    </row>
    <row r="401" spans="1:1" x14ac:dyDescent="0.2">
      <c r="A401" s="4" t="str">
        <f t="shared" si="6"/>
        <v/>
      </c>
    </row>
    <row r="402" spans="1:1" x14ac:dyDescent="0.2">
      <c r="A402" s="4" t="str">
        <f t="shared" si="6"/>
        <v/>
      </c>
    </row>
    <row r="403" spans="1:1" x14ac:dyDescent="0.2">
      <c r="A403" s="4" t="str">
        <f t="shared" si="6"/>
        <v/>
      </c>
    </row>
    <row r="404" spans="1:1" x14ac:dyDescent="0.2">
      <c r="A404" s="4" t="str">
        <f t="shared" si="6"/>
        <v/>
      </c>
    </row>
    <row r="405" spans="1:1" x14ac:dyDescent="0.2">
      <c r="A405" s="4" t="str">
        <f t="shared" si="6"/>
        <v/>
      </c>
    </row>
    <row r="406" spans="1:1" x14ac:dyDescent="0.2">
      <c r="A406" s="4" t="str">
        <f t="shared" si="6"/>
        <v/>
      </c>
    </row>
    <row r="407" spans="1:1" x14ac:dyDescent="0.2">
      <c r="A407" s="4" t="str">
        <f t="shared" si="6"/>
        <v/>
      </c>
    </row>
    <row r="408" spans="1:1" x14ac:dyDescent="0.2">
      <c r="A408" s="4" t="str">
        <f t="shared" si="6"/>
        <v/>
      </c>
    </row>
    <row r="409" spans="1:1" x14ac:dyDescent="0.2">
      <c r="A409" s="4" t="str">
        <f t="shared" si="6"/>
        <v/>
      </c>
    </row>
    <row r="410" spans="1:1" x14ac:dyDescent="0.2">
      <c r="A410" s="4" t="str">
        <f t="shared" si="6"/>
        <v/>
      </c>
    </row>
    <row r="411" spans="1:1" x14ac:dyDescent="0.2">
      <c r="A411" s="4" t="str">
        <f t="shared" si="6"/>
        <v/>
      </c>
    </row>
    <row r="412" spans="1:1" x14ac:dyDescent="0.2">
      <c r="A412" s="4" t="str">
        <f t="shared" si="6"/>
        <v/>
      </c>
    </row>
    <row r="413" spans="1:1" x14ac:dyDescent="0.2">
      <c r="A413" s="4" t="str">
        <f t="shared" si="6"/>
        <v/>
      </c>
    </row>
    <row r="414" spans="1:1" x14ac:dyDescent="0.2">
      <c r="A414" s="4" t="str">
        <f t="shared" ref="A414:A444" si="7">LEFT(B414,13)</f>
        <v/>
      </c>
    </row>
    <row r="415" spans="1:1" x14ac:dyDescent="0.2">
      <c r="A415" s="4" t="str">
        <f t="shared" si="7"/>
        <v/>
      </c>
    </row>
    <row r="416" spans="1:1" x14ac:dyDescent="0.2">
      <c r="A416" s="4" t="str">
        <f t="shared" si="7"/>
        <v/>
      </c>
    </row>
    <row r="417" spans="1:1" x14ac:dyDescent="0.2">
      <c r="A417" s="4" t="str">
        <f t="shared" si="7"/>
        <v/>
      </c>
    </row>
    <row r="418" spans="1:1" x14ac:dyDescent="0.2">
      <c r="A418" s="4" t="str">
        <f t="shared" si="7"/>
        <v/>
      </c>
    </row>
    <row r="419" spans="1:1" x14ac:dyDescent="0.2">
      <c r="A419" s="4" t="str">
        <f t="shared" si="7"/>
        <v/>
      </c>
    </row>
    <row r="420" spans="1:1" x14ac:dyDescent="0.2">
      <c r="A420" s="4" t="str">
        <f t="shared" si="7"/>
        <v/>
      </c>
    </row>
    <row r="421" spans="1:1" x14ac:dyDescent="0.2">
      <c r="A421" s="4" t="str">
        <f t="shared" si="7"/>
        <v/>
      </c>
    </row>
    <row r="422" spans="1:1" x14ac:dyDescent="0.2">
      <c r="A422" s="4" t="str">
        <f t="shared" si="7"/>
        <v/>
      </c>
    </row>
    <row r="423" spans="1:1" x14ac:dyDescent="0.2">
      <c r="A423" s="4" t="str">
        <f t="shared" si="7"/>
        <v/>
      </c>
    </row>
    <row r="424" spans="1:1" x14ac:dyDescent="0.2">
      <c r="A424" s="4" t="str">
        <f t="shared" si="7"/>
        <v/>
      </c>
    </row>
    <row r="425" spans="1:1" x14ac:dyDescent="0.2">
      <c r="A425" s="4" t="str">
        <f t="shared" si="7"/>
        <v/>
      </c>
    </row>
    <row r="426" spans="1:1" x14ac:dyDescent="0.2">
      <c r="A426" s="4" t="str">
        <f t="shared" si="7"/>
        <v/>
      </c>
    </row>
    <row r="427" spans="1:1" x14ac:dyDescent="0.2">
      <c r="A427" s="4" t="str">
        <f t="shared" si="7"/>
        <v/>
      </c>
    </row>
    <row r="428" spans="1:1" x14ac:dyDescent="0.2">
      <c r="A428" s="4" t="str">
        <f t="shared" si="7"/>
        <v/>
      </c>
    </row>
    <row r="429" spans="1:1" x14ac:dyDescent="0.2">
      <c r="A429" s="4" t="str">
        <f t="shared" si="7"/>
        <v/>
      </c>
    </row>
    <row r="430" spans="1:1" x14ac:dyDescent="0.2">
      <c r="A430" s="4" t="str">
        <f t="shared" si="7"/>
        <v/>
      </c>
    </row>
    <row r="431" spans="1:1" x14ac:dyDescent="0.2">
      <c r="A431" s="4" t="str">
        <f t="shared" si="7"/>
        <v/>
      </c>
    </row>
    <row r="432" spans="1:1" x14ac:dyDescent="0.2">
      <c r="A432" s="4" t="str">
        <f t="shared" si="7"/>
        <v/>
      </c>
    </row>
    <row r="433" spans="1:1" x14ac:dyDescent="0.2">
      <c r="A433" s="4" t="str">
        <f t="shared" si="7"/>
        <v/>
      </c>
    </row>
    <row r="434" spans="1:1" x14ac:dyDescent="0.2">
      <c r="A434" s="4" t="str">
        <f t="shared" si="7"/>
        <v/>
      </c>
    </row>
    <row r="435" spans="1:1" x14ac:dyDescent="0.2">
      <c r="A435" s="4" t="str">
        <f t="shared" si="7"/>
        <v/>
      </c>
    </row>
    <row r="436" spans="1:1" x14ac:dyDescent="0.2">
      <c r="A436" s="4" t="str">
        <f t="shared" si="7"/>
        <v/>
      </c>
    </row>
    <row r="437" spans="1:1" x14ac:dyDescent="0.2">
      <c r="A437" s="4" t="str">
        <f t="shared" si="7"/>
        <v/>
      </c>
    </row>
    <row r="438" spans="1:1" x14ac:dyDescent="0.2">
      <c r="A438" s="4" t="str">
        <f t="shared" si="7"/>
        <v/>
      </c>
    </row>
    <row r="439" spans="1:1" x14ac:dyDescent="0.2">
      <c r="A439" s="4" t="str">
        <f t="shared" si="7"/>
        <v/>
      </c>
    </row>
    <row r="440" spans="1:1" x14ac:dyDescent="0.2">
      <c r="A440" s="4" t="str">
        <f t="shared" si="7"/>
        <v/>
      </c>
    </row>
    <row r="441" spans="1:1" x14ac:dyDescent="0.2">
      <c r="A441" s="4" t="str">
        <f t="shared" si="7"/>
        <v/>
      </c>
    </row>
    <row r="442" spans="1:1" x14ac:dyDescent="0.2">
      <c r="A442" s="4" t="str">
        <f t="shared" si="7"/>
        <v/>
      </c>
    </row>
    <row r="443" spans="1:1" x14ac:dyDescent="0.2">
      <c r="A443" s="4" t="str">
        <f t="shared" si="7"/>
        <v/>
      </c>
    </row>
    <row r="444" spans="1:1" x14ac:dyDescent="0.2">
      <c r="A444" s="4" t="str">
        <f t="shared" si="7"/>
        <v/>
      </c>
    </row>
    <row r="445" spans="1:1" x14ac:dyDescent="0.2">
      <c r="A445" t="str">
        <f t="shared" ref="A445:A460" si="8">LEFT(B445,13)</f>
        <v/>
      </c>
    </row>
    <row r="446" spans="1:1" x14ac:dyDescent="0.2">
      <c r="A446" t="str">
        <f t="shared" si="8"/>
        <v/>
      </c>
    </row>
    <row r="447" spans="1:1" x14ac:dyDescent="0.2">
      <c r="A447" t="str">
        <f t="shared" si="8"/>
        <v/>
      </c>
    </row>
    <row r="448" spans="1:1" x14ac:dyDescent="0.2">
      <c r="A448" t="str">
        <f t="shared" si="8"/>
        <v/>
      </c>
    </row>
    <row r="449" spans="1:1" x14ac:dyDescent="0.2">
      <c r="A449" t="str">
        <f t="shared" si="8"/>
        <v/>
      </c>
    </row>
    <row r="450" spans="1:1" x14ac:dyDescent="0.2">
      <c r="A450" t="str">
        <f t="shared" si="8"/>
        <v/>
      </c>
    </row>
    <row r="451" spans="1:1" x14ac:dyDescent="0.2">
      <c r="A451" t="str">
        <f t="shared" si="8"/>
        <v/>
      </c>
    </row>
    <row r="452" spans="1:1" x14ac:dyDescent="0.2">
      <c r="A452" t="str">
        <f t="shared" si="8"/>
        <v/>
      </c>
    </row>
    <row r="453" spans="1:1" x14ac:dyDescent="0.2">
      <c r="A453" t="str">
        <f t="shared" si="8"/>
        <v/>
      </c>
    </row>
    <row r="454" spans="1:1" x14ac:dyDescent="0.2">
      <c r="A454" t="str">
        <f t="shared" si="8"/>
        <v/>
      </c>
    </row>
    <row r="455" spans="1:1" x14ac:dyDescent="0.2">
      <c r="A455" t="str">
        <f t="shared" si="8"/>
        <v/>
      </c>
    </row>
    <row r="456" spans="1:1" x14ac:dyDescent="0.2">
      <c r="A456" t="str">
        <f t="shared" si="8"/>
        <v/>
      </c>
    </row>
    <row r="457" spans="1:1" x14ac:dyDescent="0.2">
      <c r="A457" t="str">
        <f t="shared" si="8"/>
        <v/>
      </c>
    </row>
    <row r="458" spans="1:1" x14ac:dyDescent="0.2">
      <c r="A458" t="str">
        <f t="shared" si="8"/>
        <v/>
      </c>
    </row>
    <row r="459" spans="1:1" x14ac:dyDescent="0.2">
      <c r="A459" t="str">
        <f t="shared" si="8"/>
        <v/>
      </c>
    </row>
    <row r="460" spans="1:1" x14ac:dyDescent="0.2">
      <c r="A460" t="str">
        <f t="shared" si="8"/>
        <v/>
      </c>
    </row>
  </sheetData>
  <sortState ref="A2:B460">
    <sortCondition ref="B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5"/>
  <sheetViews>
    <sheetView topLeftCell="A384" zoomScale="85" zoomScaleNormal="85" workbookViewId="0">
      <selection activeCell="B405" sqref="B405"/>
    </sheetView>
  </sheetViews>
  <sheetFormatPr defaultRowHeight="12.75" x14ac:dyDescent="0.2"/>
  <cols>
    <col min="1" max="1" width="14.5" bestFit="1" customWidth="1"/>
    <col min="2" max="2" width="255.625" style="4" bestFit="1" customWidth="1"/>
  </cols>
  <sheetData>
    <row r="1" spans="1:2" x14ac:dyDescent="0.2">
      <c r="A1" s="2" t="s">
        <v>461</v>
      </c>
      <c r="B1" s="4" t="s">
        <v>301</v>
      </c>
    </row>
    <row r="2" spans="1:2" x14ac:dyDescent="0.2">
      <c r="A2" t="str">
        <f>LEFT(B2,13)</f>
        <v>002_042_00043</v>
      </c>
      <c r="B2" s="4" t="s">
        <v>1960</v>
      </c>
    </row>
    <row r="3" spans="1:2" x14ac:dyDescent="0.2">
      <c r="A3" s="4" t="str">
        <f t="shared" ref="A3:A66" si="0">LEFT(B3,13)</f>
        <v>002_042_00001</v>
      </c>
      <c r="B3" s="4" t="s">
        <v>1972</v>
      </c>
    </row>
    <row r="4" spans="1:2" x14ac:dyDescent="0.2">
      <c r="A4" s="4" t="str">
        <f t="shared" si="0"/>
        <v>002_042_00003</v>
      </c>
      <c r="B4" s="4" t="s">
        <v>1973</v>
      </c>
    </row>
    <row r="5" spans="1:2" x14ac:dyDescent="0.2">
      <c r="A5" s="4" t="str">
        <f t="shared" si="0"/>
        <v>002_042_00004</v>
      </c>
      <c r="B5" s="4" t="s">
        <v>1974</v>
      </c>
    </row>
    <row r="6" spans="1:2" x14ac:dyDescent="0.2">
      <c r="A6" s="4" t="str">
        <f t="shared" si="0"/>
        <v>002_042_00005</v>
      </c>
      <c r="B6" s="4" t="s">
        <v>1975</v>
      </c>
    </row>
    <row r="7" spans="1:2" x14ac:dyDescent="0.2">
      <c r="A7" s="4" t="str">
        <f t="shared" si="0"/>
        <v>002_042_00006</v>
      </c>
      <c r="B7" s="4" t="s">
        <v>1976</v>
      </c>
    </row>
    <row r="8" spans="1:2" x14ac:dyDescent="0.2">
      <c r="A8" s="4" t="str">
        <f t="shared" si="0"/>
        <v>002_042_00007</v>
      </c>
      <c r="B8" s="4" t="s">
        <v>1977</v>
      </c>
    </row>
    <row r="9" spans="1:2" x14ac:dyDescent="0.2">
      <c r="A9" s="4" t="str">
        <f t="shared" si="0"/>
        <v>002_042_00011</v>
      </c>
      <c r="B9" s="4" t="s">
        <v>1978</v>
      </c>
    </row>
    <row r="10" spans="1:2" x14ac:dyDescent="0.2">
      <c r="A10" s="4" t="str">
        <f t="shared" si="0"/>
        <v>002_042_00012</v>
      </c>
      <c r="B10" s="4" t="s">
        <v>1979</v>
      </c>
    </row>
    <row r="11" spans="1:2" x14ac:dyDescent="0.2">
      <c r="A11" s="4" t="str">
        <f t="shared" si="0"/>
        <v>002_042_00018</v>
      </c>
      <c r="B11" s="4" t="s">
        <v>1980</v>
      </c>
    </row>
    <row r="12" spans="1:2" x14ac:dyDescent="0.2">
      <c r="A12" s="4" t="str">
        <f t="shared" si="0"/>
        <v>002_042_00023</v>
      </c>
      <c r="B12" s="4" t="s">
        <v>1981</v>
      </c>
    </row>
    <row r="13" spans="1:2" x14ac:dyDescent="0.2">
      <c r="A13" s="4" t="str">
        <f t="shared" si="0"/>
        <v>002_042_00024</v>
      </c>
      <c r="B13" s="4" t="s">
        <v>1982</v>
      </c>
    </row>
    <row r="14" spans="1:2" x14ac:dyDescent="0.2">
      <c r="A14" s="4" t="str">
        <f t="shared" si="0"/>
        <v>002_042_00025</v>
      </c>
      <c r="B14" s="4" t="s">
        <v>1983</v>
      </c>
    </row>
    <row r="15" spans="1:2" x14ac:dyDescent="0.2">
      <c r="A15" s="4" t="str">
        <f t="shared" si="0"/>
        <v>002_042_00026</v>
      </c>
      <c r="B15" s="4" t="s">
        <v>1984</v>
      </c>
    </row>
    <row r="16" spans="1:2" x14ac:dyDescent="0.2">
      <c r="A16" s="4" t="str">
        <f t="shared" si="0"/>
        <v>002_042_00027</v>
      </c>
      <c r="B16" s="4" t="s">
        <v>1985</v>
      </c>
    </row>
    <row r="17" spans="1:2" x14ac:dyDescent="0.2">
      <c r="A17" s="4" t="str">
        <f t="shared" si="0"/>
        <v>002_042_00036</v>
      </c>
      <c r="B17" s="4" t="s">
        <v>1986</v>
      </c>
    </row>
    <row r="18" spans="1:2" x14ac:dyDescent="0.2">
      <c r="A18" s="4" t="str">
        <f t="shared" si="0"/>
        <v>002_042_00039</v>
      </c>
      <c r="B18" s="4" t="s">
        <v>1987</v>
      </c>
    </row>
    <row r="19" spans="1:2" x14ac:dyDescent="0.2">
      <c r="A19" s="4" t="str">
        <f t="shared" si="0"/>
        <v>002_042_00040</v>
      </c>
      <c r="B19" s="4" t="s">
        <v>1988</v>
      </c>
    </row>
    <row r="20" spans="1:2" x14ac:dyDescent="0.2">
      <c r="A20" s="4" t="str">
        <f t="shared" si="0"/>
        <v>002_042_00041</v>
      </c>
      <c r="B20" s="4" t="s">
        <v>1989</v>
      </c>
    </row>
    <row r="21" spans="1:2" x14ac:dyDescent="0.2">
      <c r="A21" s="4" t="str">
        <f t="shared" si="0"/>
        <v>002_042_00042</v>
      </c>
      <c r="B21" s="4" t="s">
        <v>1990</v>
      </c>
    </row>
    <row r="22" spans="1:2" x14ac:dyDescent="0.2">
      <c r="A22" s="4" t="str">
        <f t="shared" si="0"/>
        <v>002_042_00043</v>
      </c>
      <c r="B22" s="4" t="s">
        <v>1991</v>
      </c>
    </row>
    <row r="23" spans="1:2" x14ac:dyDescent="0.2">
      <c r="A23" s="4" t="str">
        <f t="shared" si="0"/>
        <v>002_042_00044</v>
      </c>
      <c r="B23" s="4" t="s">
        <v>1992</v>
      </c>
    </row>
    <row r="24" spans="1:2" x14ac:dyDescent="0.2">
      <c r="A24" s="4" t="str">
        <f t="shared" si="0"/>
        <v>002_042_00045</v>
      </c>
      <c r="B24" s="4" t="s">
        <v>1993</v>
      </c>
    </row>
    <row r="25" spans="1:2" x14ac:dyDescent="0.2">
      <c r="A25" s="4" t="str">
        <f t="shared" si="0"/>
        <v>002_042_00046</v>
      </c>
      <c r="B25" s="4" t="s">
        <v>1994</v>
      </c>
    </row>
    <row r="26" spans="1:2" x14ac:dyDescent="0.2">
      <c r="A26" s="4" t="str">
        <f t="shared" si="0"/>
        <v>002_042_00047</v>
      </c>
      <c r="B26" s="4" t="s">
        <v>1995</v>
      </c>
    </row>
    <row r="27" spans="1:2" x14ac:dyDescent="0.2">
      <c r="A27" s="4" t="str">
        <f t="shared" si="0"/>
        <v>002_042_00048</v>
      </c>
      <c r="B27" s="4" t="s">
        <v>1996</v>
      </c>
    </row>
    <row r="28" spans="1:2" x14ac:dyDescent="0.2">
      <c r="A28" s="4" t="str">
        <f t="shared" si="0"/>
        <v>002_042_00049</v>
      </c>
      <c r="B28" s="4" t="s">
        <v>1997</v>
      </c>
    </row>
    <row r="29" spans="1:2" x14ac:dyDescent="0.2">
      <c r="A29" s="4" t="str">
        <f t="shared" si="0"/>
        <v>002_042_00050</v>
      </c>
      <c r="B29" s="4" t="s">
        <v>1998</v>
      </c>
    </row>
    <row r="30" spans="1:2" x14ac:dyDescent="0.2">
      <c r="A30" s="4" t="str">
        <f t="shared" si="0"/>
        <v>002_042_00051</v>
      </c>
      <c r="B30" s="4" t="s">
        <v>1999</v>
      </c>
    </row>
    <row r="31" spans="1:2" x14ac:dyDescent="0.2">
      <c r="A31" s="4" t="str">
        <f t="shared" si="0"/>
        <v>002_042_00052</v>
      </c>
      <c r="B31" s="4" t="s">
        <v>2000</v>
      </c>
    </row>
    <row r="32" spans="1:2" x14ac:dyDescent="0.2">
      <c r="A32" s="4" t="str">
        <f t="shared" si="0"/>
        <v>010_042_00001</v>
      </c>
      <c r="B32" s="4" t="s">
        <v>2001</v>
      </c>
    </row>
    <row r="33" spans="1:2" x14ac:dyDescent="0.2">
      <c r="A33" s="4" t="str">
        <f t="shared" si="0"/>
        <v>010_042_00003</v>
      </c>
      <c r="B33" s="4" t="s">
        <v>2002</v>
      </c>
    </row>
    <row r="34" spans="1:2" x14ac:dyDescent="0.2">
      <c r="A34" s="4" t="str">
        <f t="shared" si="0"/>
        <v>010_042_00004</v>
      </c>
      <c r="B34" s="4" t="s">
        <v>2003</v>
      </c>
    </row>
    <row r="35" spans="1:2" x14ac:dyDescent="0.2">
      <c r="A35" s="4" t="str">
        <f t="shared" si="0"/>
        <v>010_042_00006</v>
      </c>
      <c r="B35" s="4" t="s">
        <v>2004</v>
      </c>
    </row>
    <row r="36" spans="1:2" x14ac:dyDescent="0.2">
      <c r="A36" s="4" t="str">
        <f t="shared" si="0"/>
        <v>010_042_00007</v>
      </c>
      <c r="B36" s="4" t="s">
        <v>2005</v>
      </c>
    </row>
    <row r="37" spans="1:2" x14ac:dyDescent="0.2">
      <c r="A37" s="4" t="str">
        <f t="shared" si="0"/>
        <v>010_042_00008</v>
      </c>
      <c r="B37" s="4" t="s">
        <v>2006</v>
      </c>
    </row>
    <row r="38" spans="1:2" x14ac:dyDescent="0.2">
      <c r="A38" s="4" t="str">
        <f t="shared" si="0"/>
        <v>010_042_00009</v>
      </c>
      <c r="B38" s="4" t="s">
        <v>2007</v>
      </c>
    </row>
    <row r="39" spans="1:2" x14ac:dyDescent="0.2">
      <c r="A39" s="4" t="str">
        <f t="shared" si="0"/>
        <v>010_042_00010</v>
      </c>
      <c r="B39" s="4" t="s">
        <v>2008</v>
      </c>
    </row>
    <row r="40" spans="1:2" x14ac:dyDescent="0.2">
      <c r="A40" s="4" t="str">
        <f t="shared" si="0"/>
        <v>010_042_00011</v>
      </c>
      <c r="B40" s="4" t="s">
        <v>2009</v>
      </c>
    </row>
    <row r="41" spans="1:2" x14ac:dyDescent="0.2">
      <c r="A41" s="4" t="str">
        <f t="shared" si="0"/>
        <v>010_042_00012</v>
      </c>
      <c r="B41" s="4" t="s">
        <v>2010</v>
      </c>
    </row>
    <row r="42" spans="1:2" x14ac:dyDescent="0.2">
      <c r="A42" s="4" t="str">
        <f t="shared" si="0"/>
        <v>010_042_00013</v>
      </c>
      <c r="B42" s="4" t="s">
        <v>2011</v>
      </c>
    </row>
    <row r="43" spans="1:2" x14ac:dyDescent="0.2">
      <c r="A43" s="4" t="str">
        <f t="shared" si="0"/>
        <v>016_042_00007</v>
      </c>
      <c r="B43" s="4" t="s">
        <v>2012</v>
      </c>
    </row>
    <row r="44" spans="1:2" x14ac:dyDescent="0.2">
      <c r="A44" s="4" t="str">
        <f t="shared" si="0"/>
        <v>016_042_00008</v>
      </c>
      <c r="B44" s="4" t="s">
        <v>2013</v>
      </c>
    </row>
    <row r="45" spans="1:2" x14ac:dyDescent="0.2">
      <c r="A45" s="4" t="str">
        <f t="shared" si="0"/>
        <v>016_042_00009</v>
      </c>
      <c r="B45" s="4" t="s">
        <v>2014</v>
      </c>
    </row>
    <row r="46" spans="1:2" x14ac:dyDescent="0.2">
      <c r="A46" s="4" t="str">
        <f t="shared" si="0"/>
        <v>016_042_00018</v>
      </c>
      <c r="B46" s="4" t="s">
        <v>2015</v>
      </c>
    </row>
    <row r="47" spans="1:2" x14ac:dyDescent="0.2">
      <c r="A47" s="4" t="str">
        <f t="shared" si="0"/>
        <v>016_042_00019</v>
      </c>
      <c r="B47" s="4" t="s">
        <v>2016</v>
      </c>
    </row>
    <row r="48" spans="1:2" x14ac:dyDescent="0.2">
      <c r="A48" s="4" t="str">
        <f t="shared" si="0"/>
        <v>016_042_00020</v>
      </c>
      <c r="B48" s="4" t="s">
        <v>2017</v>
      </c>
    </row>
    <row r="49" spans="1:2" x14ac:dyDescent="0.2">
      <c r="A49" s="4" t="str">
        <f t="shared" si="0"/>
        <v>016_042_00021</v>
      </c>
      <c r="B49" s="4" t="s">
        <v>2018</v>
      </c>
    </row>
    <row r="50" spans="1:2" x14ac:dyDescent="0.2">
      <c r="A50" s="4" t="str">
        <f t="shared" si="0"/>
        <v>016_042_00022</v>
      </c>
      <c r="B50" s="4" t="s">
        <v>2019</v>
      </c>
    </row>
    <row r="51" spans="1:2" x14ac:dyDescent="0.2">
      <c r="A51" s="4" t="str">
        <f t="shared" si="0"/>
        <v>016_042_00023</v>
      </c>
      <c r="B51" s="4" t="s">
        <v>2020</v>
      </c>
    </row>
    <row r="52" spans="1:2" x14ac:dyDescent="0.2">
      <c r="A52" s="4" t="str">
        <f t="shared" si="0"/>
        <v>016_042_00024</v>
      </c>
      <c r="B52" s="4" t="s">
        <v>2021</v>
      </c>
    </row>
    <row r="53" spans="1:2" x14ac:dyDescent="0.2">
      <c r="A53" s="4" t="str">
        <f t="shared" si="0"/>
        <v>016_042_00025</v>
      </c>
      <c r="B53" s="4" t="s">
        <v>2022</v>
      </c>
    </row>
    <row r="54" spans="1:2" x14ac:dyDescent="0.2">
      <c r="A54" s="4" t="str">
        <f t="shared" si="0"/>
        <v>016_042_00026</v>
      </c>
      <c r="B54" s="4" t="s">
        <v>2023</v>
      </c>
    </row>
    <row r="55" spans="1:2" x14ac:dyDescent="0.2">
      <c r="A55" s="4" t="str">
        <f t="shared" si="0"/>
        <v>016_042_00027</v>
      </c>
      <c r="B55" s="4" t="s">
        <v>2024</v>
      </c>
    </row>
    <row r="56" spans="1:2" x14ac:dyDescent="0.2">
      <c r="A56" s="4" t="str">
        <f t="shared" si="0"/>
        <v>016_042_00028</v>
      </c>
      <c r="B56" s="4" t="s">
        <v>2025</v>
      </c>
    </row>
    <row r="57" spans="1:2" x14ac:dyDescent="0.2">
      <c r="A57" s="4" t="str">
        <f t="shared" si="0"/>
        <v>016_042_00029</v>
      </c>
      <c r="B57" s="4" t="s">
        <v>2026</v>
      </c>
    </row>
    <row r="58" spans="1:2" x14ac:dyDescent="0.2">
      <c r="A58" s="4" t="str">
        <f t="shared" si="0"/>
        <v>016_042_00030</v>
      </c>
      <c r="B58" s="4" t="s">
        <v>2027</v>
      </c>
    </row>
    <row r="59" spans="1:2" x14ac:dyDescent="0.2">
      <c r="A59" s="4" t="str">
        <f t="shared" si="0"/>
        <v>016_042_00031</v>
      </c>
      <c r="B59" s="4" t="s">
        <v>2028</v>
      </c>
    </row>
    <row r="60" spans="1:2" x14ac:dyDescent="0.2">
      <c r="A60" s="4" t="str">
        <f t="shared" si="0"/>
        <v>016_042_00032</v>
      </c>
      <c r="B60" s="4" t="s">
        <v>2029</v>
      </c>
    </row>
    <row r="61" spans="1:2" x14ac:dyDescent="0.2">
      <c r="A61" s="4" t="str">
        <f t="shared" si="0"/>
        <v>016_042_00033</v>
      </c>
      <c r="B61" s="4" t="s">
        <v>2030</v>
      </c>
    </row>
    <row r="62" spans="1:2" x14ac:dyDescent="0.2">
      <c r="A62" s="4" t="str">
        <f t="shared" si="0"/>
        <v>016_042_00034</v>
      </c>
      <c r="B62" s="4" t="s">
        <v>2031</v>
      </c>
    </row>
    <row r="63" spans="1:2" x14ac:dyDescent="0.2">
      <c r="A63" s="4" t="str">
        <f t="shared" si="0"/>
        <v>019_042_00008</v>
      </c>
      <c r="B63" s="4" t="s">
        <v>2032</v>
      </c>
    </row>
    <row r="64" spans="1:2" x14ac:dyDescent="0.2">
      <c r="A64" s="4" t="str">
        <f t="shared" si="0"/>
        <v>019_042_00009</v>
      </c>
      <c r="B64" s="4" t="s">
        <v>2033</v>
      </c>
    </row>
    <row r="65" spans="1:2" x14ac:dyDescent="0.2">
      <c r="A65" s="4" t="str">
        <f t="shared" si="0"/>
        <v>019_042_00010</v>
      </c>
      <c r="B65" s="4" t="s">
        <v>2034</v>
      </c>
    </row>
    <row r="66" spans="1:2" x14ac:dyDescent="0.2">
      <c r="A66" s="4" t="str">
        <f t="shared" si="0"/>
        <v>019_042_00011</v>
      </c>
      <c r="B66" s="4" t="s">
        <v>2035</v>
      </c>
    </row>
    <row r="67" spans="1:2" x14ac:dyDescent="0.2">
      <c r="A67" s="4" t="str">
        <f t="shared" ref="A67:A130" si="1">LEFT(B67,13)</f>
        <v>019_042_00012</v>
      </c>
      <c r="B67" s="4" t="s">
        <v>2036</v>
      </c>
    </row>
    <row r="68" spans="1:2" x14ac:dyDescent="0.2">
      <c r="A68" s="4" t="str">
        <f t="shared" si="1"/>
        <v>019_042_00013</v>
      </c>
      <c r="B68" s="4" t="s">
        <v>2037</v>
      </c>
    </row>
    <row r="69" spans="1:2" x14ac:dyDescent="0.2">
      <c r="A69" s="4" t="str">
        <f t="shared" si="1"/>
        <v>019_042_00014</v>
      </c>
      <c r="B69" s="4" t="s">
        <v>2038</v>
      </c>
    </row>
    <row r="70" spans="1:2" x14ac:dyDescent="0.2">
      <c r="A70" s="4" t="str">
        <f t="shared" si="1"/>
        <v>019_042_00015</v>
      </c>
      <c r="B70" s="4" t="s">
        <v>2039</v>
      </c>
    </row>
    <row r="71" spans="1:2" x14ac:dyDescent="0.2">
      <c r="A71" s="4" t="str">
        <f t="shared" si="1"/>
        <v>019_042_00016</v>
      </c>
      <c r="B71" s="4" t="s">
        <v>2040</v>
      </c>
    </row>
    <row r="72" spans="1:2" x14ac:dyDescent="0.2">
      <c r="A72" s="4" t="str">
        <f t="shared" si="1"/>
        <v>019_042_00017</v>
      </c>
      <c r="B72" s="4" t="s">
        <v>2041</v>
      </c>
    </row>
    <row r="73" spans="1:2" x14ac:dyDescent="0.2">
      <c r="A73" s="4" t="str">
        <f t="shared" si="1"/>
        <v>019_042_00018</v>
      </c>
      <c r="B73" s="4" t="s">
        <v>2042</v>
      </c>
    </row>
    <row r="74" spans="1:2" x14ac:dyDescent="0.2">
      <c r="A74" s="4" t="str">
        <f t="shared" si="1"/>
        <v>019_042_00019</v>
      </c>
      <c r="B74" s="4" t="s">
        <v>2043</v>
      </c>
    </row>
    <row r="75" spans="1:2" x14ac:dyDescent="0.2">
      <c r="A75" s="4" t="str">
        <f t="shared" si="1"/>
        <v>019_042_00020</v>
      </c>
      <c r="B75" s="4" t="s">
        <v>2044</v>
      </c>
    </row>
    <row r="76" spans="1:2" x14ac:dyDescent="0.2">
      <c r="A76" s="4" t="str">
        <f t="shared" si="1"/>
        <v>021_042_00013</v>
      </c>
      <c r="B76" s="4" t="s">
        <v>1961</v>
      </c>
    </row>
    <row r="77" spans="1:2" x14ac:dyDescent="0.2">
      <c r="A77" s="4" t="str">
        <f t="shared" si="1"/>
        <v>021_042_00015</v>
      </c>
      <c r="B77" s="4" t="s">
        <v>1962</v>
      </c>
    </row>
    <row r="78" spans="1:2" x14ac:dyDescent="0.2">
      <c r="A78" s="4" t="str">
        <f t="shared" si="1"/>
        <v>021_042_00003</v>
      </c>
      <c r="B78" s="4" t="s">
        <v>2045</v>
      </c>
    </row>
    <row r="79" spans="1:2" x14ac:dyDescent="0.2">
      <c r="A79" s="4" t="str">
        <f t="shared" si="1"/>
        <v>021_042_00009</v>
      </c>
      <c r="B79" s="4" t="s">
        <v>2046</v>
      </c>
    </row>
    <row r="80" spans="1:2" x14ac:dyDescent="0.2">
      <c r="A80" s="4" t="str">
        <f t="shared" si="1"/>
        <v>021_042_00010</v>
      </c>
      <c r="B80" s="4" t="s">
        <v>2047</v>
      </c>
    </row>
    <row r="81" spans="1:2" x14ac:dyDescent="0.2">
      <c r="A81" s="4" t="str">
        <f t="shared" si="1"/>
        <v>021_042_00011</v>
      </c>
      <c r="B81" s="4" t="s">
        <v>2048</v>
      </c>
    </row>
    <row r="82" spans="1:2" x14ac:dyDescent="0.2">
      <c r="A82" s="4" t="str">
        <f t="shared" si="1"/>
        <v>021_042_00012</v>
      </c>
      <c r="B82" s="4" t="s">
        <v>2049</v>
      </c>
    </row>
    <row r="83" spans="1:2" x14ac:dyDescent="0.2">
      <c r="A83" s="4" t="str">
        <f t="shared" si="1"/>
        <v>021_042_00013</v>
      </c>
      <c r="B83" s="4" t="s">
        <v>2050</v>
      </c>
    </row>
    <row r="84" spans="1:2" x14ac:dyDescent="0.2">
      <c r="A84" s="4" t="str">
        <f t="shared" si="1"/>
        <v>021_042_00014</v>
      </c>
      <c r="B84" s="4" t="s">
        <v>2051</v>
      </c>
    </row>
    <row r="85" spans="1:2" x14ac:dyDescent="0.2">
      <c r="A85" s="4" t="str">
        <f t="shared" si="1"/>
        <v>021_042_00015</v>
      </c>
      <c r="B85" s="4" t="s">
        <v>2052</v>
      </c>
    </row>
    <row r="86" spans="1:2" x14ac:dyDescent="0.2">
      <c r="A86" s="4" t="str">
        <f t="shared" si="1"/>
        <v>028_042_00026</v>
      </c>
      <c r="B86" s="4" t="s">
        <v>2053</v>
      </c>
    </row>
    <row r="87" spans="1:2" x14ac:dyDescent="0.2">
      <c r="A87" s="4" t="str">
        <f t="shared" si="1"/>
        <v>028_042_00001</v>
      </c>
      <c r="B87" s="4" t="s">
        <v>2054</v>
      </c>
    </row>
    <row r="88" spans="1:2" x14ac:dyDescent="0.2">
      <c r="A88" s="4" t="str">
        <f t="shared" si="1"/>
        <v>028_042_00007</v>
      </c>
      <c r="B88" s="4" t="s">
        <v>2055</v>
      </c>
    </row>
    <row r="89" spans="1:2" x14ac:dyDescent="0.2">
      <c r="A89" s="4" t="str">
        <f t="shared" si="1"/>
        <v>028_042_00008</v>
      </c>
      <c r="B89" s="4" t="s">
        <v>2056</v>
      </c>
    </row>
    <row r="90" spans="1:2" x14ac:dyDescent="0.2">
      <c r="A90" s="4" t="str">
        <f t="shared" si="1"/>
        <v>028_042_00017</v>
      </c>
      <c r="B90" s="4" t="s">
        <v>2057</v>
      </c>
    </row>
    <row r="91" spans="1:2" x14ac:dyDescent="0.2">
      <c r="A91" s="4" t="str">
        <f t="shared" si="1"/>
        <v>028_042_00018</v>
      </c>
      <c r="B91" s="4" t="s">
        <v>2058</v>
      </c>
    </row>
    <row r="92" spans="1:2" x14ac:dyDescent="0.2">
      <c r="A92" s="4" t="str">
        <f t="shared" si="1"/>
        <v>028_042_00023</v>
      </c>
      <c r="B92" s="4" t="s">
        <v>2059</v>
      </c>
    </row>
    <row r="93" spans="1:2" x14ac:dyDescent="0.2">
      <c r="A93" s="4" t="str">
        <f t="shared" si="1"/>
        <v>028_042_00027</v>
      </c>
      <c r="B93" s="4" t="s">
        <v>2060</v>
      </c>
    </row>
    <row r="94" spans="1:2" x14ac:dyDescent="0.2">
      <c r="A94" s="4" t="str">
        <f t="shared" si="1"/>
        <v>028_042_00028</v>
      </c>
      <c r="B94" s="4" t="s">
        <v>2061</v>
      </c>
    </row>
    <row r="95" spans="1:2" x14ac:dyDescent="0.2">
      <c r="A95" s="4" t="str">
        <f t="shared" si="1"/>
        <v>028_042_00029</v>
      </c>
      <c r="B95" s="4" t="s">
        <v>2062</v>
      </c>
    </row>
    <row r="96" spans="1:2" x14ac:dyDescent="0.2">
      <c r="A96" s="4" t="str">
        <f t="shared" si="1"/>
        <v>028_042_00030</v>
      </c>
      <c r="B96" s="4" t="s">
        <v>2063</v>
      </c>
    </row>
    <row r="97" spans="1:2" x14ac:dyDescent="0.2">
      <c r="A97" s="4" t="str">
        <f t="shared" si="1"/>
        <v>028_042_00031</v>
      </c>
      <c r="B97" s="4" t="s">
        <v>2064</v>
      </c>
    </row>
    <row r="98" spans="1:2" x14ac:dyDescent="0.2">
      <c r="A98" s="4" t="str">
        <f t="shared" si="1"/>
        <v>028_042_00032</v>
      </c>
      <c r="B98" s="4" t="s">
        <v>2065</v>
      </c>
    </row>
    <row r="99" spans="1:2" x14ac:dyDescent="0.2">
      <c r="A99" s="4" t="str">
        <f t="shared" si="1"/>
        <v>028_042_00033</v>
      </c>
      <c r="B99" s="4" t="s">
        <v>2066</v>
      </c>
    </row>
    <row r="100" spans="1:2" x14ac:dyDescent="0.2">
      <c r="A100" s="4" t="str">
        <f t="shared" si="1"/>
        <v>028_042_00034</v>
      </c>
      <c r="B100" s="4" t="s">
        <v>2067</v>
      </c>
    </row>
    <row r="101" spans="1:2" x14ac:dyDescent="0.2">
      <c r="A101" s="4" t="str">
        <f t="shared" si="1"/>
        <v>028_042_00035</v>
      </c>
      <c r="B101" s="4" t="s">
        <v>2068</v>
      </c>
    </row>
    <row r="102" spans="1:2" x14ac:dyDescent="0.2">
      <c r="A102" s="4" t="str">
        <f t="shared" si="1"/>
        <v>028_042_00036</v>
      </c>
      <c r="B102" s="4" t="s">
        <v>2069</v>
      </c>
    </row>
    <row r="103" spans="1:2" x14ac:dyDescent="0.2">
      <c r="A103" s="4" t="str">
        <f t="shared" si="1"/>
        <v>028_042_00037</v>
      </c>
      <c r="B103" s="4" t="s">
        <v>2070</v>
      </c>
    </row>
    <row r="104" spans="1:2" x14ac:dyDescent="0.2">
      <c r="A104" s="4" t="str">
        <f t="shared" si="1"/>
        <v>033_042_00030</v>
      </c>
      <c r="B104" s="4" t="s">
        <v>2071</v>
      </c>
    </row>
    <row r="105" spans="1:2" x14ac:dyDescent="0.2">
      <c r="A105" s="4" t="str">
        <f t="shared" si="1"/>
        <v>033_042_00012</v>
      </c>
      <c r="B105" s="4" t="s">
        <v>2072</v>
      </c>
    </row>
    <row r="106" spans="1:2" x14ac:dyDescent="0.2">
      <c r="A106" s="4" t="str">
        <f t="shared" si="1"/>
        <v>033_042_00013</v>
      </c>
      <c r="B106" s="4" t="s">
        <v>2073</v>
      </c>
    </row>
    <row r="107" spans="1:2" x14ac:dyDescent="0.2">
      <c r="A107" s="4" t="str">
        <f t="shared" si="1"/>
        <v>033_042_00017</v>
      </c>
      <c r="B107" s="4" t="s">
        <v>2074</v>
      </c>
    </row>
    <row r="108" spans="1:2" x14ac:dyDescent="0.2">
      <c r="A108" s="4" t="str">
        <f t="shared" si="1"/>
        <v>033_042_00018</v>
      </c>
      <c r="B108" s="4" t="s">
        <v>2075</v>
      </c>
    </row>
    <row r="109" spans="1:2" x14ac:dyDescent="0.2">
      <c r="A109" s="4" t="str">
        <f t="shared" si="1"/>
        <v>033_042_00019</v>
      </c>
      <c r="B109" s="4" t="s">
        <v>2076</v>
      </c>
    </row>
    <row r="110" spans="1:2" x14ac:dyDescent="0.2">
      <c r="A110" s="4" t="str">
        <f t="shared" si="1"/>
        <v>033_042_00020</v>
      </c>
      <c r="B110" s="4" t="s">
        <v>2077</v>
      </c>
    </row>
    <row r="111" spans="1:2" x14ac:dyDescent="0.2">
      <c r="A111" s="4" t="str">
        <f t="shared" si="1"/>
        <v>033_042_00021</v>
      </c>
      <c r="B111" s="4" t="s">
        <v>2078</v>
      </c>
    </row>
    <row r="112" spans="1:2" x14ac:dyDescent="0.2">
      <c r="A112" s="4" t="str">
        <f t="shared" si="1"/>
        <v>033_042_00022</v>
      </c>
      <c r="B112" s="4" t="s">
        <v>2079</v>
      </c>
    </row>
    <row r="113" spans="1:2" x14ac:dyDescent="0.2">
      <c r="A113" s="4" t="str">
        <f t="shared" si="1"/>
        <v>033_042_00023</v>
      </c>
      <c r="B113" s="4" t="s">
        <v>2080</v>
      </c>
    </row>
    <row r="114" spans="1:2" x14ac:dyDescent="0.2">
      <c r="A114" s="4" t="str">
        <f t="shared" si="1"/>
        <v>033_042_00024</v>
      </c>
      <c r="B114" s="4" t="s">
        <v>2081</v>
      </c>
    </row>
    <row r="115" spans="1:2" x14ac:dyDescent="0.2">
      <c r="A115" s="4" t="str">
        <f t="shared" si="1"/>
        <v>033_042_00029</v>
      </c>
      <c r="B115" s="4" t="s">
        <v>2082</v>
      </c>
    </row>
    <row r="116" spans="1:2" x14ac:dyDescent="0.2">
      <c r="A116" s="4" t="str">
        <f t="shared" si="1"/>
        <v>033_042_00031</v>
      </c>
      <c r="B116" s="4" t="s">
        <v>2083</v>
      </c>
    </row>
    <row r="117" spans="1:2" x14ac:dyDescent="0.2">
      <c r="A117" s="4" t="str">
        <f t="shared" si="1"/>
        <v>033_042_00032</v>
      </c>
      <c r="B117" s="4" t="s">
        <v>2084</v>
      </c>
    </row>
    <row r="118" spans="1:2" x14ac:dyDescent="0.2">
      <c r="A118" s="4" t="str">
        <f t="shared" si="1"/>
        <v>034_042_00007</v>
      </c>
      <c r="B118" s="4" t="s">
        <v>2085</v>
      </c>
    </row>
    <row r="119" spans="1:2" x14ac:dyDescent="0.2">
      <c r="A119" s="4" t="str">
        <f t="shared" si="1"/>
        <v>034_042_00024</v>
      </c>
      <c r="B119" s="4" t="s">
        <v>2086</v>
      </c>
    </row>
    <row r="120" spans="1:2" x14ac:dyDescent="0.2">
      <c r="A120" s="4" t="str">
        <f t="shared" si="1"/>
        <v>034_042_00025</v>
      </c>
      <c r="B120" s="4" t="s">
        <v>2087</v>
      </c>
    </row>
    <row r="121" spans="1:2" x14ac:dyDescent="0.2">
      <c r="A121" s="4" t="str">
        <f t="shared" si="1"/>
        <v>034_042_00026</v>
      </c>
      <c r="B121" s="4" t="s">
        <v>2088</v>
      </c>
    </row>
    <row r="122" spans="1:2" x14ac:dyDescent="0.2">
      <c r="A122" s="4" t="str">
        <f t="shared" si="1"/>
        <v>034_042_00027</v>
      </c>
      <c r="B122" s="4" t="s">
        <v>2089</v>
      </c>
    </row>
    <row r="123" spans="1:2" x14ac:dyDescent="0.2">
      <c r="A123" s="4" t="str">
        <f t="shared" si="1"/>
        <v>034_042_00028</v>
      </c>
      <c r="B123" s="4" t="s">
        <v>2090</v>
      </c>
    </row>
    <row r="124" spans="1:2" x14ac:dyDescent="0.2">
      <c r="A124" s="4" t="str">
        <f t="shared" si="1"/>
        <v>034_042_00029</v>
      </c>
      <c r="B124" s="4" t="s">
        <v>2091</v>
      </c>
    </row>
    <row r="125" spans="1:2" x14ac:dyDescent="0.2">
      <c r="A125" s="4" t="str">
        <f t="shared" si="1"/>
        <v>034_042_00030</v>
      </c>
      <c r="B125" s="4" t="s">
        <v>2092</v>
      </c>
    </row>
    <row r="126" spans="1:2" x14ac:dyDescent="0.2">
      <c r="A126" s="4" t="str">
        <f t="shared" si="1"/>
        <v>034_042_00031</v>
      </c>
      <c r="B126" s="4" t="s">
        <v>2093</v>
      </c>
    </row>
    <row r="127" spans="1:2" x14ac:dyDescent="0.2">
      <c r="A127" s="4" t="str">
        <f t="shared" si="1"/>
        <v>034_042_00032</v>
      </c>
      <c r="B127" s="4" t="s">
        <v>2094</v>
      </c>
    </row>
    <row r="128" spans="1:2" x14ac:dyDescent="0.2">
      <c r="A128" s="4" t="str">
        <f t="shared" si="1"/>
        <v>034_042_00033</v>
      </c>
      <c r="B128" s="4" t="s">
        <v>2095</v>
      </c>
    </row>
    <row r="129" spans="1:2" x14ac:dyDescent="0.2">
      <c r="A129" s="4" t="str">
        <f t="shared" si="1"/>
        <v>034_042_00034</v>
      </c>
      <c r="B129" s="4" t="s">
        <v>2096</v>
      </c>
    </row>
    <row r="130" spans="1:2" x14ac:dyDescent="0.2">
      <c r="A130" s="4" t="str">
        <f t="shared" si="1"/>
        <v>034_042_00035</v>
      </c>
      <c r="B130" s="4" t="s">
        <v>2097</v>
      </c>
    </row>
    <row r="131" spans="1:2" x14ac:dyDescent="0.2">
      <c r="A131" s="4" t="str">
        <f t="shared" ref="A131:A194" si="2">LEFT(B131,13)</f>
        <v>034_042_00036</v>
      </c>
      <c r="B131" s="4" t="s">
        <v>2098</v>
      </c>
    </row>
    <row r="132" spans="1:2" x14ac:dyDescent="0.2">
      <c r="A132" s="4" t="str">
        <f t="shared" si="2"/>
        <v>034_042_00037</v>
      </c>
      <c r="B132" s="4" t="s">
        <v>2099</v>
      </c>
    </row>
    <row r="133" spans="1:2" x14ac:dyDescent="0.2">
      <c r="A133" s="4" t="str">
        <f t="shared" si="2"/>
        <v>034_042_00038</v>
      </c>
      <c r="B133" s="4" t="s">
        <v>2100</v>
      </c>
    </row>
    <row r="134" spans="1:2" x14ac:dyDescent="0.2">
      <c r="A134" s="4" t="str">
        <f t="shared" si="2"/>
        <v>034_042_00039</v>
      </c>
      <c r="B134" s="4" t="s">
        <v>2101</v>
      </c>
    </row>
    <row r="135" spans="1:2" x14ac:dyDescent="0.2">
      <c r="A135" s="4" t="str">
        <f t="shared" si="2"/>
        <v>034_042_00040</v>
      </c>
      <c r="B135" s="4" t="s">
        <v>2102</v>
      </c>
    </row>
    <row r="136" spans="1:2" x14ac:dyDescent="0.2">
      <c r="A136" s="4" t="str">
        <f t="shared" si="2"/>
        <v>039_042_00004</v>
      </c>
      <c r="B136" s="4" t="s">
        <v>1963</v>
      </c>
    </row>
    <row r="137" spans="1:2" x14ac:dyDescent="0.2">
      <c r="A137" s="4" t="str">
        <f t="shared" si="2"/>
        <v>039_042_00009</v>
      </c>
      <c r="B137" s="4" t="s">
        <v>2103</v>
      </c>
    </row>
    <row r="138" spans="1:2" x14ac:dyDescent="0.2">
      <c r="A138" s="4" t="str">
        <f t="shared" si="2"/>
        <v>039_042_00010</v>
      </c>
      <c r="B138" s="4" t="s">
        <v>1964</v>
      </c>
    </row>
    <row r="139" spans="1:2" x14ac:dyDescent="0.2">
      <c r="A139" s="4" t="str">
        <f t="shared" si="2"/>
        <v>039_042_00011</v>
      </c>
      <c r="B139" s="4" t="s">
        <v>1965</v>
      </c>
    </row>
    <row r="140" spans="1:2" x14ac:dyDescent="0.2">
      <c r="A140" s="4" t="str">
        <f t="shared" si="2"/>
        <v>039_042_00012</v>
      </c>
      <c r="B140" s="4" t="s">
        <v>2104</v>
      </c>
    </row>
    <row r="141" spans="1:2" x14ac:dyDescent="0.2">
      <c r="A141" s="4" t="str">
        <f t="shared" si="2"/>
        <v>039_042_00013</v>
      </c>
      <c r="B141" s="4" t="s">
        <v>2105</v>
      </c>
    </row>
    <row r="142" spans="1:2" x14ac:dyDescent="0.2">
      <c r="A142" s="4" t="str">
        <f t="shared" si="2"/>
        <v>039_042_00014</v>
      </c>
      <c r="B142" s="4" t="s">
        <v>1966</v>
      </c>
    </row>
    <row r="143" spans="1:2" x14ac:dyDescent="0.2">
      <c r="A143" s="4" t="str">
        <f t="shared" si="2"/>
        <v>039_042_00015</v>
      </c>
      <c r="B143" s="4" t="s">
        <v>1967</v>
      </c>
    </row>
    <row r="144" spans="1:2" x14ac:dyDescent="0.2">
      <c r="A144" s="4" t="str">
        <f t="shared" si="2"/>
        <v>039_042_00016</v>
      </c>
      <c r="B144" s="4" t="s">
        <v>2106</v>
      </c>
    </row>
    <row r="145" spans="1:2" x14ac:dyDescent="0.2">
      <c r="A145" s="4" t="str">
        <f t="shared" si="2"/>
        <v>039_042_00017</v>
      </c>
      <c r="B145" s="4" t="s">
        <v>2107</v>
      </c>
    </row>
    <row r="146" spans="1:2" x14ac:dyDescent="0.2">
      <c r="A146" s="4" t="str">
        <f t="shared" si="2"/>
        <v>039_042_00018</v>
      </c>
      <c r="B146" s="4" t="s">
        <v>1968</v>
      </c>
    </row>
    <row r="147" spans="1:2" x14ac:dyDescent="0.2">
      <c r="A147" s="4" t="str">
        <f t="shared" si="2"/>
        <v>039_042_00019</v>
      </c>
      <c r="B147" s="4" t="s">
        <v>2108</v>
      </c>
    </row>
    <row r="148" spans="1:2" x14ac:dyDescent="0.2">
      <c r="A148" s="4" t="str">
        <f t="shared" si="2"/>
        <v>048_042_00004</v>
      </c>
      <c r="B148" s="4" t="s">
        <v>2109</v>
      </c>
    </row>
    <row r="149" spans="1:2" x14ac:dyDescent="0.2">
      <c r="A149" s="4" t="str">
        <f t="shared" si="2"/>
        <v>048_042_00013</v>
      </c>
      <c r="B149" s="4" t="s">
        <v>2110</v>
      </c>
    </row>
    <row r="150" spans="1:2" x14ac:dyDescent="0.2">
      <c r="A150" s="4" t="str">
        <f t="shared" si="2"/>
        <v>048_042_00019</v>
      </c>
      <c r="B150" s="4" t="s">
        <v>2111</v>
      </c>
    </row>
    <row r="151" spans="1:2" x14ac:dyDescent="0.2">
      <c r="A151" s="4" t="str">
        <f t="shared" si="2"/>
        <v>048_042_00020</v>
      </c>
      <c r="B151" s="4" t="s">
        <v>2112</v>
      </c>
    </row>
    <row r="152" spans="1:2" x14ac:dyDescent="0.2">
      <c r="A152" s="4" t="str">
        <f t="shared" si="2"/>
        <v>048_042_00021</v>
      </c>
      <c r="B152" s="4" t="s">
        <v>2113</v>
      </c>
    </row>
    <row r="153" spans="1:2" x14ac:dyDescent="0.2">
      <c r="A153" s="4" t="str">
        <f t="shared" si="2"/>
        <v>048_042_00022</v>
      </c>
      <c r="B153" s="4" t="s">
        <v>2114</v>
      </c>
    </row>
    <row r="154" spans="1:2" x14ac:dyDescent="0.2">
      <c r="A154" s="4" t="str">
        <f t="shared" si="2"/>
        <v>048_042_00023</v>
      </c>
      <c r="B154" s="4" t="s">
        <v>2115</v>
      </c>
    </row>
    <row r="155" spans="1:2" x14ac:dyDescent="0.2">
      <c r="A155" s="4" t="str">
        <f t="shared" si="2"/>
        <v>048_042_00024</v>
      </c>
      <c r="B155" s="4" t="s">
        <v>2116</v>
      </c>
    </row>
    <row r="156" spans="1:2" x14ac:dyDescent="0.2">
      <c r="A156" s="4" t="str">
        <f t="shared" si="2"/>
        <v>048_042_00025</v>
      </c>
      <c r="B156" s="4" t="s">
        <v>2117</v>
      </c>
    </row>
    <row r="157" spans="1:2" x14ac:dyDescent="0.2">
      <c r="A157" s="4" t="str">
        <f t="shared" si="2"/>
        <v>048_042_00026</v>
      </c>
      <c r="B157" s="4" t="s">
        <v>2118</v>
      </c>
    </row>
    <row r="158" spans="1:2" x14ac:dyDescent="0.2">
      <c r="A158" s="4" t="str">
        <f t="shared" si="2"/>
        <v>048_042_00027</v>
      </c>
      <c r="B158" s="4" t="s">
        <v>2119</v>
      </c>
    </row>
    <row r="159" spans="1:2" x14ac:dyDescent="0.2">
      <c r="A159" s="4" t="str">
        <f t="shared" si="2"/>
        <v>048_042_00028</v>
      </c>
      <c r="B159" s="4" t="s">
        <v>2120</v>
      </c>
    </row>
    <row r="160" spans="1:2" x14ac:dyDescent="0.2">
      <c r="A160" s="4" t="str">
        <f t="shared" si="2"/>
        <v>048_042_00029</v>
      </c>
      <c r="B160" s="4" t="s">
        <v>2121</v>
      </c>
    </row>
    <row r="161" spans="1:2" x14ac:dyDescent="0.2">
      <c r="A161" s="4" t="str">
        <f t="shared" si="2"/>
        <v>048_042_00030</v>
      </c>
      <c r="B161" s="4" t="s">
        <v>2122</v>
      </c>
    </row>
    <row r="162" spans="1:2" x14ac:dyDescent="0.2">
      <c r="A162" s="4" t="str">
        <f t="shared" si="2"/>
        <v>049_042_00001</v>
      </c>
      <c r="B162" s="4" t="s">
        <v>2123</v>
      </c>
    </row>
    <row r="163" spans="1:2" x14ac:dyDescent="0.2">
      <c r="A163" s="4" t="str">
        <f t="shared" si="2"/>
        <v>049_042_00011</v>
      </c>
      <c r="B163" s="4" t="s">
        <v>2124</v>
      </c>
    </row>
    <row r="164" spans="1:2" x14ac:dyDescent="0.2">
      <c r="A164" s="4" t="str">
        <f t="shared" si="2"/>
        <v>049_042_00012</v>
      </c>
      <c r="B164" s="4" t="s">
        <v>2125</v>
      </c>
    </row>
    <row r="165" spans="1:2" x14ac:dyDescent="0.2">
      <c r="A165" s="4" t="str">
        <f t="shared" si="2"/>
        <v>049_042_00013</v>
      </c>
      <c r="B165" s="4" t="s">
        <v>2126</v>
      </c>
    </row>
    <row r="166" spans="1:2" x14ac:dyDescent="0.2">
      <c r="A166" s="4" t="str">
        <f t="shared" si="2"/>
        <v>049_042_00019</v>
      </c>
      <c r="B166" s="4" t="s">
        <v>2127</v>
      </c>
    </row>
    <row r="167" spans="1:2" x14ac:dyDescent="0.2">
      <c r="A167" s="4" t="str">
        <f t="shared" si="2"/>
        <v>049_042_00020</v>
      </c>
      <c r="B167" s="4" t="s">
        <v>2128</v>
      </c>
    </row>
    <row r="168" spans="1:2" x14ac:dyDescent="0.2">
      <c r="A168" s="4" t="str">
        <f t="shared" si="2"/>
        <v>049_042_00027</v>
      </c>
      <c r="B168" s="4" t="s">
        <v>2129</v>
      </c>
    </row>
    <row r="169" spans="1:2" x14ac:dyDescent="0.2">
      <c r="A169" s="4" t="str">
        <f t="shared" si="2"/>
        <v>049_042_00028</v>
      </c>
      <c r="B169" s="4" t="s">
        <v>2130</v>
      </c>
    </row>
    <row r="170" spans="1:2" x14ac:dyDescent="0.2">
      <c r="A170" s="4" t="str">
        <f t="shared" si="2"/>
        <v>049_042_00029</v>
      </c>
      <c r="B170" s="4" t="s">
        <v>2131</v>
      </c>
    </row>
    <row r="171" spans="1:2" x14ac:dyDescent="0.2">
      <c r="A171" s="4" t="str">
        <f t="shared" si="2"/>
        <v>049_042_00030</v>
      </c>
      <c r="B171" s="4" t="s">
        <v>2132</v>
      </c>
    </row>
    <row r="172" spans="1:2" x14ac:dyDescent="0.2">
      <c r="A172" s="4" t="str">
        <f t="shared" si="2"/>
        <v>049_042_00031</v>
      </c>
      <c r="B172" s="4" t="s">
        <v>2133</v>
      </c>
    </row>
    <row r="173" spans="1:2" x14ac:dyDescent="0.2">
      <c r="A173" s="4" t="str">
        <f t="shared" si="2"/>
        <v>049_042_00032</v>
      </c>
      <c r="B173" s="4" t="s">
        <v>2134</v>
      </c>
    </row>
    <row r="174" spans="1:2" x14ac:dyDescent="0.2">
      <c r="A174" s="4" t="str">
        <f t="shared" si="2"/>
        <v>049_042_00033</v>
      </c>
      <c r="B174" s="4" t="s">
        <v>2135</v>
      </c>
    </row>
    <row r="175" spans="1:2" x14ac:dyDescent="0.2">
      <c r="A175" s="4" t="str">
        <f t="shared" si="2"/>
        <v>049_042_00034</v>
      </c>
      <c r="B175" s="4" t="s">
        <v>2136</v>
      </c>
    </row>
    <row r="176" spans="1:2" x14ac:dyDescent="0.2">
      <c r="A176" s="4" t="str">
        <f t="shared" si="2"/>
        <v>049_042_00035</v>
      </c>
      <c r="B176" s="4" t="s">
        <v>2137</v>
      </c>
    </row>
    <row r="177" spans="1:2" x14ac:dyDescent="0.2">
      <c r="A177" s="4" t="str">
        <f t="shared" si="2"/>
        <v>049_042_00036</v>
      </c>
      <c r="B177" s="4" t="s">
        <v>2138</v>
      </c>
    </row>
    <row r="178" spans="1:2" x14ac:dyDescent="0.2">
      <c r="A178" s="4" t="str">
        <f t="shared" si="2"/>
        <v>049_042_00037</v>
      </c>
      <c r="B178" s="4" t="s">
        <v>2139</v>
      </c>
    </row>
    <row r="179" spans="1:2" x14ac:dyDescent="0.2">
      <c r="A179" s="4" t="str">
        <f t="shared" si="2"/>
        <v>049_042_00038</v>
      </c>
      <c r="B179" s="4" t="s">
        <v>2140</v>
      </c>
    </row>
    <row r="180" spans="1:2" x14ac:dyDescent="0.2">
      <c r="A180" s="4" t="str">
        <f t="shared" si="2"/>
        <v>049_042_00039</v>
      </c>
      <c r="B180" s="4" t="s">
        <v>2141</v>
      </c>
    </row>
    <row r="181" spans="1:2" x14ac:dyDescent="0.2">
      <c r="A181" s="4" t="str">
        <f t="shared" si="2"/>
        <v>049_042_00040</v>
      </c>
      <c r="B181" s="4" t="s">
        <v>2142</v>
      </c>
    </row>
    <row r="182" spans="1:2" x14ac:dyDescent="0.2">
      <c r="A182" s="4" t="str">
        <f t="shared" si="2"/>
        <v>049_042_00041</v>
      </c>
      <c r="B182" s="4" t="s">
        <v>2143</v>
      </c>
    </row>
    <row r="183" spans="1:2" x14ac:dyDescent="0.2">
      <c r="A183" s="4" t="str">
        <f t="shared" si="2"/>
        <v>049_042_00042</v>
      </c>
      <c r="B183" s="4" t="s">
        <v>2144</v>
      </c>
    </row>
    <row r="184" spans="1:2" x14ac:dyDescent="0.2">
      <c r="A184" s="4" t="str">
        <f t="shared" si="2"/>
        <v>049_042_00043</v>
      </c>
      <c r="B184" s="4" t="s">
        <v>2145</v>
      </c>
    </row>
    <row r="185" spans="1:2" x14ac:dyDescent="0.2">
      <c r="A185" s="4" t="str">
        <f t="shared" si="2"/>
        <v>049_042_00044</v>
      </c>
      <c r="B185" s="4" t="s">
        <v>2146</v>
      </c>
    </row>
    <row r="186" spans="1:2" x14ac:dyDescent="0.2">
      <c r="A186" s="4" t="str">
        <f t="shared" si="2"/>
        <v>049_042_00045</v>
      </c>
      <c r="B186" s="4" t="s">
        <v>2147</v>
      </c>
    </row>
    <row r="187" spans="1:2" x14ac:dyDescent="0.2">
      <c r="A187" s="4" t="str">
        <f t="shared" si="2"/>
        <v>049_042_00046</v>
      </c>
      <c r="B187" s="4" t="s">
        <v>2148</v>
      </c>
    </row>
    <row r="188" spans="1:2" x14ac:dyDescent="0.2">
      <c r="A188" s="4" t="str">
        <f t="shared" si="2"/>
        <v>049_042_00047</v>
      </c>
      <c r="B188" s="4" t="s">
        <v>2149</v>
      </c>
    </row>
    <row r="189" spans="1:2" x14ac:dyDescent="0.2">
      <c r="A189" s="4" t="str">
        <f t="shared" si="2"/>
        <v>055_042_00004</v>
      </c>
      <c r="B189" s="4" t="s">
        <v>2150</v>
      </c>
    </row>
    <row r="190" spans="1:2" x14ac:dyDescent="0.2">
      <c r="A190" s="4" t="str">
        <f t="shared" si="2"/>
        <v>055_042_00009</v>
      </c>
      <c r="B190" s="4" t="s">
        <v>2151</v>
      </c>
    </row>
    <row r="191" spans="1:2" x14ac:dyDescent="0.2">
      <c r="A191" s="4" t="str">
        <f t="shared" si="2"/>
        <v>055_042_00010</v>
      </c>
      <c r="B191" s="4" t="s">
        <v>2152</v>
      </c>
    </row>
    <row r="192" spans="1:2" x14ac:dyDescent="0.2">
      <c r="A192" s="4" t="str">
        <f t="shared" si="2"/>
        <v>055_042_00020</v>
      </c>
      <c r="B192" s="4" t="s">
        <v>2153</v>
      </c>
    </row>
    <row r="193" spans="1:2" x14ac:dyDescent="0.2">
      <c r="A193" s="4" t="str">
        <f t="shared" si="2"/>
        <v>055_042_00024</v>
      </c>
      <c r="B193" s="4" t="s">
        <v>2154</v>
      </c>
    </row>
    <row r="194" spans="1:2" x14ac:dyDescent="0.2">
      <c r="A194" s="4" t="str">
        <f t="shared" si="2"/>
        <v>055_042_00025</v>
      </c>
      <c r="B194" s="4" t="s">
        <v>2155</v>
      </c>
    </row>
    <row r="195" spans="1:2" x14ac:dyDescent="0.2">
      <c r="A195" s="4" t="str">
        <f t="shared" ref="A195:A256" si="3">LEFT(B195,13)</f>
        <v>055_042_00026</v>
      </c>
      <c r="B195" s="4" t="s">
        <v>2156</v>
      </c>
    </row>
    <row r="196" spans="1:2" x14ac:dyDescent="0.2">
      <c r="A196" s="4" t="str">
        <f t="shared" si="3"/>
        <v>055_042_00027</v>
      </c>
      <c r="B196" s="4" t="s">
        <v>2157</v>
      </c>
    </row>
    <row r="197" spans="1:2" x14ac:dyDescent="0.2">
      <c r="A197" s="4" t="str">
        <f t="shared" si="3"/>
        <v>055_042_00028</v>
      </c>
      <c r="B197" s="4" t="s">
        <v>2158</v>
      </c>
    </row>
    <row r="198" spans="1:2" x14ac:dyDescent="0.2">
      <c r="A198" s="4" t="str">
        <f t="shared" si="3"/>
        <v>055_042_00029</v>
      </c>
      <c r="B198" s="4" t="s">
        <v>2159</v>
      </c>
    </row>
    <row r="199" spans="1:2" x14ac:dyDescent="0.2">
      <c r="A199" s="4" t="str">
        <f t="shared" si="3"/>
        <v>055_042_00030</v>
      </c>
      <c r="B199" s="4" t="s">
        <v>2160</v>
      </c>
    </row>
    <row r="200" spans="1:2" x14ac:dyDescent="0.2">
      <c r="A200" s="4" t="str">
        <f t="shared" si="3"/>
        <v>055_042_00031</v>
      </c>
      <c r="B200" s="4" t="s">
        <v>2161</v>
      </c>
    </row>
    <row r="201" spans="1:2" x14ac:dyDescent="0.2">
      <c r="A201" s="4" t="str">
        <f t="shared" si="3"/>
        <v>055_042_00032</v>
      </c>
      <c r="B201" s="4" t="s">
        <v>2162</v>
      </c>
    </row>
    <row r="202" spans="1:2" x14ac:dyDescent="0.2">
      <c r="A202" s="4" t="str">
        <f t="shared" si="3"/>
        <v>055_042_00033</v>
      </c>
      <c r="B202" s="4" t="s">
        <v>2163</v>
      </c>
    </row>
    <row r="203" spans="1:2" x14ac:dyDescent="0.2">
      <c r="A203" s="4" t="str">
        <f t="shared" si="3"/>
        <v>055_042_00034</v>
      </c>
      <c r="B203" s="4" t="s">
        <v>2164</v>
      </c>
    </row>
    <row r="204" spans="1:2" x14ac:dyDescent="0.2">
      <c r="A204" s="4" t="str">
        <f t="shared" si="3"/>
        <v>055_042_00035</v>
      </c>
      <c r="B204" s="4" t="s">
        <v>2165</v>
      </c>
    </row>
    <row r="205" spans="1:2" x14ac:dyDescent="0.2">
      <c r="A205" s="4" t="str">
        <f t="shared" si="3"/>
        <v>055_042_00036</v>
      </c>
      <c r="B205" s="4" t="s">
        <v>2166</v>
      </c>
    </row>
    <row r="206" spans="1:2" x14ac:dyDescent="0.2">
      <c r="A206" s="4" t="str">
        <f t="shared" si="3"/>
        <v>055_042_00037</v>
      </c>
      <c r="B206" s="4" t="s">
        <v>2167</v>
      </c>
    </row>
    <row r="207" spans="1:2" x14ac:dyDescent="0.2">
      <c r="A207" s="4" t="str">
        <f t="shared" si="3"/>
        <v>055_042_00038</v>
      </c>
      <c r="B207" s="4" t="s">
        <v>2168</v>
      </c>
    </row>
    <row r="208" spans="1:2" x14ac:dyDescent="0.2">
      <c r="A208" s="4" t="str">
        <f t="shared" si="3"/>
        <v>055_042_00039</v>
      </c>
      <c r="B208" s="4" t="s">
        <v>2169</v>
      </c>
    </row>
    <row r="209" spans="1:2" x14ac:dyDescent="0.2">
      <c r="A209" s="4" t="str">
        <f t="shared" si="3"/>
        <v>055_042_00040</v>
      </c>
      <c r="B209" s="4" t="s">
        <v>2170</v>
      </c>
    </row>
    <row r="210" spans="1:2" x14ac:dyDescent="0.2">
      <c r="A210" s="4" t="str">
        <f t="shared" si="3"/>
        <v>055_042_00041</v>
      </c>
      <c r="B210" s="4" t="s">
        <v>2171</v>
      </c>
    </row>
    <row r="211" spans="1:2" x14ac:dyDescent="0.2">
      <c r="A211" s="4" t="str">
        <f t="shared" si="3"/>
        <v>063_042_00001</v>
      </c>
      <c r="B211" s="4" t="s">
        <v>2172</v>
      </c>
    </row>
    <row r="212" spans="1:2" x14ac:dyDescent="0.2">
      <c r="A212" s="4" t="str">
        <f t="shared" si="3"/>
        <v>063_042_00003</v>
      </c>
      <c r="B212" s="4" t="s">
        <v>2173</v>
      </c>
    </row>
    <row r="213" spans="1:2" x14ac:dyDescent="0.2">
      <c r="A213" s="4" t="str">
        <f t="shared" si="3"/>
        <v>063_042_00004</v>
      </c>
      <c r="B213" s="4" t="s">
        <v>2174</v>
      </c>
    </row>
    <row r="214" spans="1:2" x14ac:dyDescent="0.2">
      <c r="A214" s="4" t="str">
        <f t="shared" si="3"/>
        <v>063_042_00005</v>
      </c>
      <c r="B214" s="4" t="s">
        <v>2175</v>
      </c>
    </row>
    <row r="215" spans="1:2" x14ac:dyDescent="0.2">
      <c r="A215" s="4" t="str">
        <f t="shared" si="3"/>
        <v>074_042_00001</v>
      </c>
      <c r="B215" s="4" t="s">
        <v>2176</v>
      </c>
    </row>
    <row r="216" spans="1:2" x14ac:dyDescent="0.2">
      <c r="A216" s="4" t="str">
        <f t="shared" si="3"/>
        <v>074_042_00007</v>
      </c>
      <c r="B216" s="4" t="s">
        <v>2177</v>
      </c>
    </row>
    <row r="217" spans="1:2" x14ac:dyDescent="0.2">
      <c r="A217" s="4" t="str">
        <f t="shared" si="3"/>
        <v>074_042_00008</v>
      </c>
      <c r="B217" s="4" t="s">
        <v>2178</v>
      </c>
    </row>
    <row r="218" spans="1:2" x14ac:dyDescent="0.2">
      <c r="A218" s="4" t="str">
        <f t="shared" si="3"/>
        <v>074_042_00009</v>
      </c>
      <c r="B218" s="4" t="s">
        <v>1969</v>
      </c>
    </row>
    <row r="219" spans="1:2" x14ac:dyDescent="0.2">
      <c r="A219" s="4" t="str">
        <f t="shared" si="3"/>
        <v>074_042_00010</v>
      </c>
      <c r="B219" s="4" t="s">
        <v>1970</v>
      </c>
    </row>
    <row r="220" spans="1:2" x14ac:dyDescent="0.2">
      <c r="A220" s="4" t="str">
        <f t="shared" si="3"/>
        <v>074_042_00011</v>
      </c>
      <c r="B220" s="4" t="s">
        <v>2179</v>
      </c>
    </row>
    <row r="221" spans="1:2" x14ac:dyDescent="0.2">
      <c r="A221" s="4" t="str">
        <f t="shared" si="3"/>
        <v>074_042_00012</v>
      </c>
      <c r="B221" s="4" t="s">
        <v>2180</v>
      </c>
    </row>
    <row r="222" spans="1:2" x14ac:dyDescent="0.2">
      <c r="A222" s="4" t="str">
        <f t="shared" si="3"/>
        <v>074_042_00013</v>
      </c>
      <c r="B222" s="4" t="s">
        <v>2181</v>
      </c>
    </row>
    <row r="223" spans="1:2" x14ac:dyDescent="0.2">
      <c r="A223" s="4" t="str">
        <f t="shared" si="3"/>
        <v>074_042_00014</v>
      </c>
      <c r="B223" s="4" t="s">
        <v>2182</v>
      </c>
    </row>
    <row r="224" spans="1:2" x14ac:dyDescent="0.2">
      <c r="A224" s="4" t="str">
        <f t="shared" si="3"/>
        <v>074_042_00015</v>
      </c>
      <c r="B224" s="4" t="s">
        <v>2183</v>
      </c>
    </row>
    <row r="225" spans="1:2" x14ac:dyDescent="0.2">
      <c r="A225" s="4" t="str">
        <f t="shared" si="3"/>
        <v>074_042_00016</v>
      </c>
      <c r="B225" s="4" t="s">
        <v>2184</v>
      </c>
    </row>
    <row r="226" spans="1:2" x14ac:dyDescent="0.2">
      <c r="A226" s="4" t="str">
        <f t="shared" si="3"/>
        <v>074_042_00017</v>
      </c>
      <c r="B226" s="4" t="s">
        <v>2185</v>
      </c>
    </row>
    <row r="227" spans="1:2" x14ac:dyDescent="0.2">
      <c r="A227" s="4" t="str">
        <f t="shared" si="3"/>
        <v>074_042_00018</v>
      </c>
      <c r="B227" s="4" t="s">
        <v>2186</v>
      </c>
    </row>
    <row r="228" spans="1:2" x14ac:dyDescent="0.2">
      <c r="A228" s="4" t="str">
        <f t="shared" si="3"/>
        <v>074_042_00019</v>
      </c>
      <c r="B228" s="4" t="s">
        <v>2187</v>
      </c>
    </row>
    <row r="229" spans="1:2" x14ac:dyDescent="0.2">
      <c r="A229" s="4" t="str">
        <f t="shared" si="3"/>
        <v>081_042_00002</v>
      </c>
      <c r="B229" s="4" t="s">
        <v>2188</v>
      </c>
    </row>
    <row r="230" spans="1:2" x14ac:dyDescent="0.2">
      <c r="A230" s="4" t="str">
        <f t="shared" si="3"/>
        <v>081_042_00003</v>
      </c>
      <c r="B230" s="4" t="s">
        <v>2189</v>
      </c>
    </row>
    <row r="231" spans="1:2" x14ac:dyDescent="0.2">
      <c r="A231" s="4" t="str">
        <f t="shared" si="3"/>
        <v>081_042_00004</v>
      </c>
      <c r="B231" s="4" t="s">
        <v>2190</v>
      </c>
    </row>
    <row r="232" spans="1:2" x14ac:dyDescent="0.2">
      <c r="A232" s="4" t="str">
        <f t="shared" si="3"/>
        <v>104_042_00001</v>
      </c>
      <c r="B232" s="4" t="s">
        <v>2191</v>
      </c>
    </row>
    <row r="233" spans="1:2" x14ac:dyDescent="0.2">
      <c r="A233" s="4" t="str">
        <f t="shared" si="3"/>
        <v>104_042_00002</v>
      </c>
      <c r="B233" s="4" t="s">
        <v>2192</v>
      </c>
    </row>
    <row r="234" spans="1:2" x14ac:dyDescent="0.2">
      <c r="A234" s="4" t="str">
        <f t="shared" si="3"/>
        <v>104_042_00014</v>
      </c>
      <c r="B234" s="4" t="s">
        <v>2193</v>
      </c>
    </row>
    <row r="235" spans="1:2" x14ac:dyDescent="0.2">
      <c r="A235" s="4" t="str">
        <f t="shared" si="3"/>
        <v>104_042_00015</v>
      </c>
      <c r="B235" s="4" t="s">
        <v>2194</v>
      </c>
    </row>
    <row r="236" spans="1:2" x14ac:dyDescent="0.2">
      <c r="A236" s="4" t="str">
        <f t="shared" si="3"/>
        <v>104_042_00016</v>
      </c>
      <c r="B236" s="4" t="s">
        <v>2195</v>
      </c>
    </row>
    <row r="237" spans="1:2" x14ac:dyDescent="0.2">
      <c r="A237" s="4" t="str">
        <f t="shared" si="3"/>
        <v>104_042_00017</v>
      </c>
      <c r="B237" s="4" t="s">
        <v>2196</v>
      </c>
    </row>
    <row r="238" spans="1:2" x14ac:dyDescent="0.2">
      <c r="A238" s="4" t="str">
        <f t="shared" si="3"/>
        <v>104_042_00018</v>
      </c>
      <c r="B238" s="4" t="s">
        <v>2197</v>
      </c>
    </row>
    <row r="239" spans="1:2" x14ac:dyDescent="0.2">
      <c r="A239" s="4" t="str">
        <f t="shared" si="3"/>
        <v>104_042_00019</v>
      </c>
      <c r="B239" s="4" t="s">
        <v>2198</v>
      </c>
    </row>
    <row r="240" spans="1:2" x14ac:dyDescent="0.2">
      <c r="A240" s="4" t="str">
        <f t="shared" si="3"/>
        <v>104_042_00020</v>
      </c>
      <c r="B240" s="4" t="s">
        <v>2199</v>
      </c>
    </row>
    <row r="241" spans="1:2" x14ac:dyDescent="0.2">
      <c r="A241" s="4" t="str">
        <f t="shared" si="3"/>
        <v>104_042_00021</v>
      </c>
      <c r="B241" s="4" t="s">
        <v>2200</v>
      </c>
    </row>
    <row r="242" spans="1:2" x14ac:dyDescent="0.2">
      <c r="A242" s="4" t="str">
        <f t="shared" si="3"/>
        <v>104_042_00022</v>
      </c>
      <c r="B242" s="4" t="s">
        <v>2201</v>
      </c>
    </row>
    <row r="243" spans="1:2" x14ac:dyDescent="0.2">
      <c r="A243" s="4" t="str">
        <f t="shared" si="3"/>
        <v>104_042_00023</v>
      </c>
      <c r="B243" s="4" t="s">
        <v>2202</v>
      </c>
    </row>
    <row r="244" spans="1:2" x14ac:dyDescent="0.2">
      <c r="A244" s="4" t="str">
        <f t="shared" si="3"/>
        <v>104_042_00024</v>
      </c>
      <c r="B244" s="4" t="s">
        <v>2203</v>
      </c>
    </row>
    <row r="245" spans="1:2" x14ac:dyDescent="0.2">
      <c r="A245" s="4" t="str">
        <f t="shared" si="3"/>
        <v>104_042_00031</v>
      </c>
      <c r="B245" s="4" t="s">
        <v>2204</v>
      </c>
    </row>
    <row r="246" spans="1:2" x14ac:dyDescent="0.2">
      <c r="A246" s="4" t="str">
        <f t="shared" si="3"/>
        <v>104_042_00032</v>
      </c>
      <c r="B246" s="4" t="s">
        <v>2205</v>
      </c>
    </row>
    <row r="247" spans="1:2" x14ac:dyDescent="0.2">
      <c r="A247" s="4" t="str">
        <f t="shared" si="3"/>
        <v>104_042_00033</v>
      </c>
      <c r="B247" s="4" t="s">
        <v>2206</v>
      </c>
    </row>
    <row r="248" spans="1:2" x14ac:dyDescent="0.2">
      <c r="A248" s="4" t="str">
        <f t="shared" si="3"/>
        <v>104_042_00034</v>
      </c>
      <c r="B248" s="4" t="s">
        <v>2207</v>
      </c>
    </row>
    <row r="249" spans="1:2" x14ac:dyDescent="0.2">
      <c r="A249" s="4" t="str">
        <f t="shared" si="3"/>
        <v>144_042_00001</v>
      </c>
      <c r="B249" s="4" t="s">
        <v>2208</v>
      </c>
    </row>
    <row r="250" spans="1:2" x14ac:dyDescent="0.2">
      <c r="A250" s="4" t="str">
        <f t="shared" si="3"/>
        <v>144_042_00002</v>
      </c>
      <c r="B250" s="4" t="s">
        <v>2209</v>
      </c>
    </row>
    <row r="251" spans="1:2" x14ac:dyDescent="0.2">
      <c r="A251" s="4" t="str">
        <f t="shared" si="3"/>
        <v>144_042_00005</v>
      </c>
      <c r="B251" s="4" t="s">
        <v>2210</v>
      </c>
    </row>
    <row r="252" spans="1:2" x14ac:dyDescent="0.2">
      <c r="A252" s="4" t="str">
        <f t="shared" si="3"/>
        <v>144_042_00006</v>
      </c>
      <c r="B252" s="4" t="s">
        <v>2211</v>
      </c>
    </row>
    <row r="253" spans="1:2" x14ac:dyDescent="0.2">
      <c r="A253" s="4" t="str">
        <f t="shared" si="3"/>
        <v>144_042_00007</v>
      </c>
      <c r="B253" s="4" t="s">
        <v>2212</v>
      </c>
    </row>
    <row r="254" spans="1:2" x14ac:dyDescent="0.2">
      <c r="A254" s="4" t="str">
        <f t="shared" si="3"/>
        <v>144_042_00017</v>
      </c>
      <c r="B254" s="4" t="s">
        <v>2213</v>
      </c>
    </row>
    <row r="255" spans="1:2" x14ac:dyDescent="0.2">
      <c r="A255" s="4" t="str">
        <f t="shared" si="3"/>
        <v>144_042_00018</v>
      </c>
      <c r="B255" s="4" t="s">
        <v>2214</v>
      </c>
    </row>
    <row r="256" spans="1:2" x14ac:dyDescent="0.2">
      <c r="A256" s="4" t="str">
        <f t="shared" si="3"/>
        <v>144_042_00019</v>
      </c>
      <c r="B256" s="4" t="s">
        <v>2215</v>
      </c>
    </row>
    <row r="257" spans="1:2" x14ac:dyDescent="0.2">
      <c r="A257" s="4" t="str">
        <f t="shared" ref="A257:A320" si="4">LEFT(B257,13)</f>
        <v>144_042_00020</v>
      </c>
      <c r="B257" s="4" t="s">
        <v>2216</v>
      </c>
    </row>
    <row r="258" spans="1:2" x14ac:dyDescent="0.2">
      <c r="A258" s="4" t="str">
        <f t="shared" si="4"/>
        <v>144_042_00021</v>
      </c>
      <c r="B258" s="4" t="s">
        <v>2217</v>
      </c>
    </row>
    <row r="259" spans="1:2" x14ac:dyDescent="0.2">
      <c r="A259" s="4" t="str">
        <f t="shared" si="4"/>
        <v>144_042_00022</v>
      </c>
      <c r="B259" s="4" t="s">
        <v>2218</v>
      </c>
    </row>
    <row r="260" spans="1:2" x14ac:dyDescent="0.2">
      <c r="A260" s="4" t="str">
        <f t="shared" si="4"/>
        <v>144_042_00023</v>
      </c>
      <c r="B260" s="4" t="s">
        <v>2219</v>
      </c>
    </row>
    <row r="261" spans="1:2" x14ac:dyDescent="0.2">
      <c r="A261" s="4" t="str">
        <f t="shared" si="4"/>
        <v>144_042_00024</v>
      </c>
      <c r="B261" s="4" t="s">
        <v>2220</v>
      </c>
    </row>
    <row r="262" spans="1:2" x14ac:dyDescent="0.2">
      <c r="A262" s="4" t="str">
        <f t="shared" si="4"/>
        <v>157_042_00008</v>
      </c>
      <c r="B262" s="4" t="s">
        <v>2221</v>
      </c>
    </row>
    <row r="263" spans="1:2" x14ac:dyDescent="0.2">
      <c r="A263" s="4" t="str">
        <f t="shared" si="4"/>
        <v>157_042_00009</v>
      </c>
      <c r="B263" s="4" t="s">
        <v>2222</v>
      </c>
    </row>
    <row r="264" spans="1:2" x14ac:dyDescent="0.2">
      <c r="A264" s="4" t="str">
        <f t="shared" si="4"/>
        <v>157_042_00015</v>
      </c>
      <c r="B264" s="4" t="s">
        <v>2223</v>
      </c>
    </row>
    <row r="265" spans="1:2" x14ac:dyDescent="0.2">
      <c r="A265" s="4" t="str">
        <f t="shared" si="4"/>
        <v>157_042_00016</v>
      </c>
      <c r="B265" s="4" t="s">
        <v>2224</v>
      </c>
    </row>
    <row r="266" spans="1:2" x14ac:dyDescent="0.2">
      <c r="A266" s="4" t="str">
        <f t="shared" si="4"/>
        <v>157_042_00017</v>
      </c>
      <c r="B266" s="4" t="s">
        <v>2225</v>
      </c>
    </row>
    <row r="267" spans="1:2" x14ac:dyDescent="0.2">
      <c r="A267" s="4" t="str">
        <f t="shared" si="4"/>
        <v>157_042_00018</v>
      </c>
      <c r="B267" s="4" t="s">
        <v>2226</v>
      </c>
    </row>
    <row r="268" spans="1:2" x14ac:dyDescent="0.2">
      <c r="A268" s="4" t="str">
        <f t="shared" si="4"/>
        <v>157_042_00019</v>
      </c>
      <c r="B268" s="4" t="s">
        <v>2227</v>
      </c>
    </row>
    <row r="269" spans="1:2" x14ac:dyDescent="0.2">
      <c r="A269" s="4" t="str">
        <f t="shared" si="4"/>
        <v>157_042_00020</v>
      </c>
      <c r="B269" s="4" t="s">
        <v>2228</v>
      </c>
    </row>
    <row r="270" spans="1:2" x14ac:dyDescent="0.2">
      <c r="A270" s="4" t="str">
        <f t="shared" si="4"/>
        <v>157_042_00021</v>
      </c>
      <c r="B270" s="4" t="s">
        <v>2229</v>
      </c>
    </row>
    <row r="271" spans="1:2" x14ac:dyDescent="0.2">
      <c r="A271" s="4" t="str">
        <f t="shared" si="4"/>
        <v>157_042_00022</v>
      </c>
      <c r="B271" s="4" t="s">
        <v>2230</v>
      </c>
    </row>
    <row r="272" spans="1:2" x14ac:dyDescent="0.2">
      <c r="A272" s="4" t="str">
        <f t="shared" si="4"/>
        <v>157_042_00023</v>
      </c>
      <c r="B272" s="4" t="s">
        <v>2231</v>
      </c>
    </row>
    <row r="273" spans="1:2" x14ac:dyDescent="0.2">
      <c r="A273" s="4" t="str">
        <f t="shared" si="4"/>
        <v>157_042_00024</v>
      </c>
      <c r="B273" s="4" t="s">
        <v>2232</v>
      </c>
    </row>
    <row r="274" spans="1:2" x14ac:dyDescent="0.2">
      <c r="A274" s="4" t="str">
        <f t="shared" si="4"/>
        <v>157_042_00025</v>
      </c>
      <c r="B274" s="4" t="s">
        <v>2233</v>
      </c>
    </row>
    <row r="275" spans="1:2" x14ac:dyDescent="0.2">
      <c r="A275" s="4" t="str">
        <f t="shared" si="4"/>
        <v>157_042_00026</v>
      </c>
      <c r="B275" s="4" t="s">
        <v>2234</v>
      </c>
    </row>
    <row r="276" spans="1:2" x14ac:dyDescent="0.2">
      <c r="A276" s="4" t="str">
        <f t="shared" si="4"/>
        <v>157_042_00027</v>
      </c>
      <c r="B276" s="4" t="s">
        <v>2235</v>
      </c>
    </row>
    <row r="277" spans="1:2" x14ac:dyDescent="0.2">
      <c r="A277" s="4" t="str">
        <f t="shared" si="4"/>
        <v>157_042_00028</v>
      </c>
      <c r="B277" s="4" t="s">
        <v>2236</v>
      </c>
    </row>
    <row r="278" spans="1:2" x14ac:dyDescent="0.2">
      <c r="A278" s="4" t="str">
        <f t="shared" si="4"/>
        <v>157_042_00029</v>
      </c>
      <c r="B278" s="4" t="s">
        <v>2237</v>
      </c>
    </row>
    <row r="279" spans="1:2" x14ac:dyDescent="0.2">
      <c r="A279" s="4" t="str">
        <f t="shared" si="4"/>
        <v>157_042_00030</v>
      </c>
      <c r="B279" s="4" t="s">
        <v>2238</v>
      </c>
    </row>
    <row r="280" spans="1:2" x14ac:dyDescent="0.2">
      <c r="A280" s="4" t="str">
        <f t="shared" si="4"/>
        <v>157_042_00031</v>
      </c>
      <c r="B280" s="4" t="s">
        <v>2239</v>
      </c>
    </row>
    <row r="281" spans="1:2" x14ac:dyDescent="0.2">
      <c r="A281" s="4" t="str">
        <f t="shared" si="4"/>
        <v>157_042_00032</v>
      </c>
      <c r="B281" s="4" t="s">
        <v>2240</v>
      </c>
    </row>
    <row r="282" spans="1:2" x14ac:dyDescent="0.2">
      <c r="A282" s="4" t="str">
        <f t="shared" si="4"/>
        <v>157_042_00033</v>
      </c>
      <c r="B282" s="4" t="s">
        <v>2241</v>
      </c>
    </row>
    <row r="283" spans="1:2" x14ac:dyDescent="0.2">
      <c r="A283" s="4" t="str">
        <f t="shared" si="4"/>
        <v>157_042_00034</v>
      </c>
      <c r="B283" s="4" t="s">
        <v>2242</v>
      </c>
    </row>
    <row r="284" spans="1:2" x14ac:dyDescent="0.2">
      <c r="A284" s="4" t="str">
        <f t="shared" si="4"/>
        <v>157_042_00035</v>
      </c>
      <c r="B284" s="4" t="s">
        <v>2243</v>
      </c>
    </row>
    <row r="285" spans="1:2" x14ac:dyDescent="0.2">
      <c r="A285" s="4" t="str">
        <f t="shared" si="4"/>
        <v>157_042_00036</v>
      </c>
      <c r="B285" s="4" t="s">
        <v>2244</v>
      </c>
    </row>
    <row r="286" spans="1:2" x14ac:dyDescent="0.2">
      <c r="A286" s="4" t="str">
        <f t="shared" si="4"/>
        <v>157_042_00037</v>
      </c>
      <c r="B286" s="4" t="s">
        <v>2245</v>
      </c>
    </row>
    <row r="287" spans="1:2" x14ac:dyDescent="0.2">
      <c r="A287" s="4" t="str">
        <f t="shared" si="4"/>
        <v>157_042_00038</v>
      </c>
      <c r="B287" s="4" t="s">
        <v>2246</v>
      </c>
    </row>
    <row r="288" spans="1:2" x14ac:dyDescent="0.2">
      <c r="A288" s="4" t="str">
        <f t="shared" si="4"/>
        <v>157_042_00039</v>
      </c>
      <c r="B288" s="4" t="s">
        <v>2247</v>
      </c>
    </row>
    <row r="289" spans="1:2" x14ac:dyDescent="0.2">
      <c r="A289" s="4" t="str">
        <f t="shared" si="4"/>
        <v>157_042_00040</v>
      </c>
      <c r="B289" s="4" t="s">
        <v>2248</v>
      </c>
    </row>
    <row r="290" spans="1:2" x14ac:dyDescent="0.2">
      <c r="A290" s="4" t="str">
        <f t="shared" si="4"/>
        <v>157_042_00041</v>
      </c>
      <c r="B290" s="4" t="s">
        <v>2249</v>
      </c>
    </row>
    <row r="291" spans="1:2" x14ac:dyDescent="0.2">
      <c r="A291" s="4" t="str">
        <f t="shared" si="4"/>
        <v>157_042_00042</v>
      </c>
      <c r="B291" s="4" t="s">
        <v>2250</v>
      </c>
    </row>
    <row r="292" spans="1:2" x14ac:dyDescent="0.2">
      <c r="A292" s="4" t="str">
        <f t="shared" si="4"/>
        <v>157_042_00043</v>
      </c>
      <c r="B292" s="4" t="s">
        <v>2251</v>
      </c>
    </row>
    <row r="293" spans="1:2" x14ac:dyDescent="0.2">
      <c r="A293" s="4" t="str">
        <f t="shared" si="4"/>
        <v>199_042_00008</v>
      </c>
      <c r="B293" s="4" t="s">
        <v>1971</v>
      </c>
    </row>
    <row r="294" spans="1:2" x14ac:dyDescent="0.2">
      <c r="A294" s="4" t="str">
        <f t="shared" si="4"/>
        <v>199_042_00001</v>
      </c>
      <c r="B294" s="4" t="s">
        <v>2252</v>
      </c>
    </row>
    <row r="295" spans="1:2" x14ac:dyDescent="0.2">
      <c r="A295" s="4" t="str">
        <f t="shared" si="4"/>
        <v>199_042_00002</v>
      </c>
      <c r="B295" s="4" t="s">
        <v>2253</v>
      </c>
    </row>
    <row r="296" spans="1:2" x14ac:dyDescent="0.2">
      <c r="A296" s="4" t="str">
        <f t="shared" si="4"/>
        <v>199_042_00005</v>
      </c>
      <c r="B296" s="4" t="s">
        <v>2254</v>
      </c>
    </row>
    <row r="297" spans="1:2" x14ac:dyDescent="0.2">
      <c r="A297" s="4" t="str">
        <f t="shared" si="4"/>
        <v>199_042_00006</v>
      </c>
      <c r="B297" s="4" t="s">
        <v>2255</v>
      </c>
    </row>
    <row r="298" spans="1:2" x14ac:dyDescent="0.2">
      <c r="A298" s="4" t="str">
        <f t="shared" si="4"/>
        <v>199_042_00007</v>
      </c>
      <c r="B298" s="4" t="s">
        <v>2256</v>
      </c>
    </row>
    <row r="299" spans="1:2" x14ac:dyDescent="0.2">
      <c r="A299" s="4" t="str">
        <f t="shared" si="4"/>
        <v>199_042_00008</v>
      </c>
      <c r="B299" s="4" t="s">
        <v>2257</v>
      </c>
    </row>
    <row r="300" spans="1:2" x14ac:dyDescent="0.2">
      <c r="A300" s="4" t="str">
        <f t="shared" si="4"/>
        <v>199_042_00009</v>
      </c>
      <c r="B300" s="4" t="s">
        <v>2258</v>
      </c>
    </row>
    <row r="301" spans="1:2" x14ac:dyDescent="0.2">
      <c r="A301" s="4" t="str">
        <f t="shared" si="4"/>
        <v>199_042_00010</v>
      </c>
      <c r="B301" s="4" t="s">
        <v>2259</v>
      </c>
    </row>
    <row r="302" spans="1:2" x14ac:dyDescent="0.2">
      <c r="A302" s="4" t="str">
        <f t="shared" si="4"/>
        <v>199_042_00011</v>
      </c>
      <c r="B302" s="4" t="s">
        <v>2260</v>
      </c>
    </row>
    <row r="303" spans="1:2" x14ac:dyDescent="0.2">
      <c r="A303" s="4" t="str">
        <f t="shared" si="4"/>
        <v>199_042_00012</v>
      </c>
      <c r="B303" s="4" t="s">
        <v>2261</v>
      </c>
    </row>
    <row r="304" spans="1:2" x14ac:dyDescent="0.2">
      <c r="A304" s="4" t="str">
        <f t="shared" si="4"/>
        <v>199_042_00013</v>
      </c>
      <c r="B304" s="4" t="s">
        <v>2262</v>
      </c>
    </row>
    <row r="305" spans="1:2" x14ac:dyDescent="0.2">
      <c r="A305" s="4" t="str">
        <f t="shared" si="4"/>
        <v>199_042_00014</v>
      </c>
      <c r="B305" s="4" t="s">
        <v>2263</v>
      </c>
    </row>
    <row r="306" spans="1:2" x14ac:dyDescent="0.2">
      <c r="A306" s="4" t="str">
        <f t="shared" si="4"/>
        <v>239_042_00001</v>
      </c>
      <c r="B306" s="4" t="s">
        <v>2264</v>
      </c>
    </row>
    <row r="307" spans="1:2" x14ac:dyDescent="0.2">
      <c r="A307" s="4" t="str">
        <f t="shared" si="4"/>
        <v>239_042_00009</v>
      </c>
      <c r="B307" s="4" t="s">
        <v>2265</v>
      </c>
    </row>
    <row r="308" spans="1:2" x14ac:dyDescent="0.2">
      <c r="A308" s="4" t="str">
        <f t="shared" si="4"/>
        <v>239_042_00012</v>
      </c>
      <c r="B308" s="4" t="s">
        <v>2266</v>
      </c>
    </row>
    <row r="309" spans="1:2" x14ac:dyDescent="0.2">
      <c r="A309" s="4" t="str">
        <f t="shared" si="4"/>
        <v>239_042_00013</v>
      </c>
      <c r="B309" s="4" t="s">
        <v>2267</v>
      </c>
    </row>
    <row r="310" spans="1:2" x14ac:dyDescent="0.2">
      <c r="A310" s="4" t="str">
        <f t="shared" si="4"/>
        <v>239_042_00014</v>
      </c>
      <c r="B310" s="4" t="s">
        <v>2268</v>
      </c>
    </row>
    <row r="311" spans="1:2" x14ac:dyDescent="0.2">
      <c r="A311" s="4" t="str">
        <f t="shared" si="4"/>
        <v>239_042_00016</v>
      </c>
      <c r="B311" s="4" t="s">
        <v>2269</v>
      </c>
    </row>
    <row r="312" spans="1:2" x14ac:dyDescent="0.2">
      <c r="A312" s="4" t="str">
        <f t="shared" si="4"/>
        <v>239_042_00022</v>
      </c>
      <c r="B312" s="4" t="s">
        <v>2270</v>
      </c>
    </row>
    <row r="313" spans="1:2" x14ac:dyDescent="0.2">
      <c r="A313" s="4" t="str">
        <f t="shared" si="4"/>
        <v>239_042_00023</v>
      </c>
      <c r="B313" s="4" t="s">
        <v>2271</v>
      </c>
    </row>
    <row r="314" spans="1:2" x14ac:dyDescent="0.2">
      <c r="A314" s="4" t="str">
        <f t="shared" si="4"/>
        <v>239_042_00024</v>
      </c>
      <c r="B314" s="4" t="s">
        <v>2272</v>
      </c>
    </row>
    <row r="315" spans="1:2" x14ac:dyDescent="0.2">
      <c r="A315" s="4" t="str">
        <f t="shared" si="4"/>
        <v>241_042_00010</v>
      </c>
      <c r="B315" s="4" t="s">
        <v>2273</v>
      </c>
    </row>
    <row r="316" spans="1:2" x14ac:dyDescent="0.2">
      <c r="A316" s="4" t="str">
        <f t="shared" si="4"/>
        <v>241_042_00011</v>
      </c>
      <c r="B316" s="4" t="s">
        <v>2274</v>
      </c>
    </row>
    <row r="317" spans="1:2" x14ac:dyDescent="0.2">
      <c r="A317" s="4" t="str">
        <f t="shared" si="4"/>
        <v>241_042_00012</v>
      </c>
      <c r="B317" s="4" t="s">
        <v>2275</v>
      </c>
    </row>
    <row r="318" spans="1:2" x14ac:dyDescent="0.2">
      <c r="A318" s="4" t="str">
        <f t="shared" si="4"/>
        <v>241_042_00013</v>
      </c>
      <c r="B318" s="4" t="s">
        <v>2276</v>
      </c>
    </row>
    <row r="319" spans="1:2" x14ac:dyDescent="0.2">
      <c r="A319" s="4" t="str">
        <f t="shared" si="4"/>
        <v>241_042_00014</v>
      </c>
      <c r="B319" s="4" t="s">
        <v>2277</v>
      </c>
    </row>
    <row r="320" spans="1:2" x14ac:dyDescent="0.2">
      <c r="A320" s="4" t="str">
        <f t="shared" si="4"/>
        <v>242_042_00001</v>
      </c>
      <c r="B320" s="4" t="s">
        <v>2278</v>
      </c>
    </row>
    <row r="321" spans="1:2" x14ac:dyDescent="0.2">
      <c r="A321" s="4" t="str">
        <f t="shared" ref="A321:A384" si="5">LEFT(B321,13)</f>
        <v>242_042_00010</v>
      </c>
      <c r="B321" s="4" t="s">
        <v>2279</v>
      </c>
    </row>
    <row r="322" spans="1:2" x14ac:dyDescent="0.2">
      <c r="A322" s="4" t="str">
        <f t="shared" si="5"/>
        <v>242_042_00022</v>
      </c>
      <c r="B322" s="4" t="s">
        <v>2280</v>
      </c>
    </row>
    <row r="323" spans="1:2" x14ac:dyDescent="0.2">
      <c r="A323" s="4" t="str">
        <f t="shared" si="5"/>
        <v>242_042_00023</v>
      </c>
      <c r="B323" s="4" t="s">
        <v>2281</v>
      </c>
    </row>
    <row r="324" spans="1:2" x14ac:dyDescent="0.2">
      <c r="A324" s="4" t="str">
        <f t="shared" si="5"/>
        <v>242_042_00027</v>
      </c>
      <c r="B324" s="4" t="s">
        <v>2282</v>
      </c>
    </row>
    <row r="325" spans="1:2" x14ac:dyDescent="0.2">
      <c r="A325" s="4" t="str">
        <f t="shared" si="5"/>
        <v>242_042_00029</v>
      </c>
      <c r="B325" s="4" t="s">
        <v>2283</v>
      </c>
    </row>
    <row r="326" spans="1:2" x14ac:dyDescent="0.2">
      <c r="A326" s="4" t="str">
        <f t="shared" si="5"/>
        <v>242_042_00031</v>
      </c>
      <c r="B326" s="4" t="s">
        <v>2284</v>
      </c>
    </row>
    <row r="327" spans="1:2" x14ac:dyDescent="0.2">
      <c r="A327" s="4" t="str">
        <f t="shared" si="5"/>
        <v>242_042_00032</v>
      </c>
      <c r="B327" s="4" t="s">
        <v>2285</v>
      </c>
    </row>
    <row r="328" spans="1:2" x14ac:dyDescent="0.2">
      <c r="A328" s="4" t="str">
        <f t="shared" si="5"/>
        <v>242_042_00033</v>
      </c>
      <c r="B328" s="4" t="s">
        <v>2286</v>
      </c>
    </row>
    <row r="329" spans="1:2" x14ac:dyDescent="0.2">
      <c r="A329" s="4" t="str">
        <f t="shared" si="5"/>
        <v>242_042_00035</v>
      </c>
      <c r="B329" s="4" t="s">
        <v>2287</v>
      </c>
    </row>
    <row r="330" spans="1:2" x14ac:dyDescent="0.2">
      <c r="A330" s="4" t="str">
        <f t="shared" si="5"/>
        <v>242_042_00036</v>
      </c>
      <c r="B330" s="4" t="s">
        <v>2288</v>
      </c>
    </row>
    <row r="331" spans="1:2" x14ac:dyDescent="0.2">
      <c r="A331" s="4" t="str">
        <f t="shared" si="5"/>
        <v>242_042_00037</v>
      </c>
      <c r="B331" s="4" t="s">
        <v>2289</v>
      </c>
    </row>
    <row r="332" spans="1:2" x14ac:dyDescent="0.2">
      <c r="A332" s="4" t="str">
        <f t="shared" si="5"/>
        <v>242_042_00039</v>
      </c>
      <c r="B332" s="4" t="s">
        <v>2290</v>
      </c>
    </row>
    <row r="333" spans="1:2" x14ac:dyDescent="0.2">
      <c r="A333" s="4" t="str">
        <f t="shared" si="5"/>
        <v>242_042_00040</v>
      </c>
      <c r="B333" s="4" t="s">
        <v>2291</v>
      </c>
    </row>
    <row r="334" spans="1:2" x14ac:dyDescent="0.2">
      <c r="A334" s="4" t="str">
        <f t="shared" si="5"/>
        <v>242_042_00041</v>
      </c>
      <c r="B334" s="4" t="s">
        <v>2292</v>
      </c>
    </row>
    <row r="335" spans="1:2" x14ac:dyDescent="0.2">
      <c r="A335" s="4" t="str">
        <f t="shared" si="5"/>
        <v>242_042_00042</v>
      </c>
      <c r="B335" s="4" t="s">
        <v>2293</v>
      </c>
    </row>
    <row r="336" spans="1:2" x14ac:dyDescent="0.2">
      <c r="A336" s="4" t="str">
        <f t="shared" si="5"/>
        <v>242_042_00043</v>
      </c>
      <c r="B336" s="4" t="s">
        <v>2294</v>
      </c>
    </row>
    <row r="337" spans="1:2" x14ac:dyDescent="0.2">
      <c r="A337" s="4" t="str">
        <f t="shared" si="5"/>
        <v>242_042_00044</v>
      </c>
      <c r="B337" s="4" t="s">
        <v>2295</v>
      </c>
    </row>
    <row r="338" spans="1:2" x14ac:dyDescent="0.2">
      <c r="A338" s="4" t="str">
        <f t="shared" si="5"/>
        <v>246_042_00055</v>
      </c>
      <c r="B338" s="4" t="s">
        <v>2296</v>
      </c>
    </row>
    <row r="339" spans="1:2" x14ac:dyDescent="0.2">
      <c r="A339" s="4" t="str">
        <f t="shared" si="5"/>
        <v>247_042_00002</v>
      </c>
      <c r="B339" s="4" t="s">
        <v>2297</v>
      </c>
    </row>
    <row r="340" spans="1:2" x14ac:dyDescent="0.2">
      <c r="A340" s="4" t="str">
        <f t="shared" si="5"/>
        <v>247_042_00003</v>
      </c>
      <c r="B340" s="4" t="s">
        <v>2298</v>
      </c>
    </row>
    <row r="341" spans="1:2" x14ac:dyDescent="0.2">
      <c r="A341" s="4" t="str">
        <f t="shared" si="5"/>
        <v>247_042_00012</v>
      </c>
      <c r="B341" s="4" t="s">
        <v>2299</v>
      </c>
    </row>
    <row r="342" spans="1:2" x14ac:dyDescent="0.2">
      <c r="A342" s="4" t="str">
        <f t="shared" si="5"/>
        <v>247_042_00020</v>
      </c>
      <c r="B342" s="4" t="s">
        <v>2300</v>
      </c>
    </row>
    <row r="343" spans="1:2" x14ac:dyDescent="0.2">
      <c r="A343" s="4" t="str">
        <f t="shared" si="5"/>
        <v>247_042_00029</v>
      </c>
      <c r="B343" s="4" t="s">
        <v>2301</v>
      </c>
    </row>
    <row r="344" spans="1:2" x14ac:dyDescent="0.2">
      <c r="A344" s="4" t="str">
        <f t="shared" si="5"/>
        <v>247_042_00030</v>
      </c>
      <c r="B344" s="4" t="s">
        <v>2302</v>
      </c>
    </row>
    <row r="345" spans="1:2" x14ac:dyDescent="0.2">
      <c r="A345" s="4" t="str">
        <f t="shared" si="5"/>
        <v>247_042_00037</v>
      </c>
      <c r="B345" s="4" t="s">
        <v>2303</v>
      </c>
    </row>
    <row r="346" spans="1:2" x14ac:dyDescent="0.2">
      <c r="A346" s="4" t="str">
        <f t="shared" si="5"/>
        <v>247_042_00038</v>
      </c>
      <c r="B346" s="4" t="s">
        <v>2304</v>
      </c>
    </row>
    <row r="347" spans="1:2" x14ac:dyDescent="0.2">
      <c r="A347" s="4" t="str">
        <f t="shared" si="5"/>
        <v>247_042_00039</v>
      </c>
      <c r="B347" s="4" t="s">
        <v>2305</v>
      </c>
    </row>
    <row r="348" spans="1:2" x14ac:dyDescent="0.2">
      <c r="A348" s="4" t="str">
        <f t="shared" si="5"/>
        <v>247_042_00051</v>
      </c>
      <c r="B348" s="4" t="s">
        <v>2306</v>
      </c>
    </row>
    <row r="349" spans="1:2" x14ac:dyDescent="0.2">
      <c r="A349" s="4" t="str">
        <f t="shared" si="5"/>
        <v>247_042_00052</v>
      </c>
      <c r="B349" s="4" t="s">
        <v>2307</v>
      </c>
    </row>
    <row r="350" spans="1:2" x14ac:dyDescent="0.2">
      <c r="A350" s="4" t="str">
        <f t="shared" si="5"/>
        <v>247_042_00054</v>
      </c>
      <c r="B350" s="4" t="s">
        <v>2308</v>
      </c>
    </row>
    <row r="351" spans="1:2" x14ac:dyDescent="0.2">
      <c r="A351" s="4" t="str">
        <f t="shared" si="5"/>
        <v>247_042_00055</v>
      </c>
      <c r="B351" s="4" t="s">
        <v>2309</v>
      </c>
    </row>
    <row r="352" spans="1:2" x14ac:dyDescent="0.2">
      <c r="A352" s="4" t="str">
        <f t="shared" si="5"/>
        <v>247_042_00056</v>
      </c>
      <c r="B352" s="4" t="s">
        <v>2310</v>
      </c>
    </row>
    <row r="353" spans="1:2" x14ac:dyDescent="0.2">
      <c r="A353" s="4" t="str">
        <f t="shared" si="5"/>
        <v>247_042_00057</v>
      </c>
      <c r="B353" s="4" t="s">
        <v>2311</v>
      </c>
    </row>
    <row r="354" spans="1:2" x14ac:dyDescent="0.2">
      <c r="A354" s="4" t="str">
        <f t="shared" si="5"/>
        <v>247_042_00058</v>
      </c>
      <c r="B354" s="4" t="s">
        <v>2312</v>
      </c>
    </row>
    <row r="355" spans="1:2" x14ac:dyDescent="0.2">
      <c r="A355" s="4" t="str">
        <f t="shared" si="5"/>
        <v>247_042_00059</v>
      </c>
      <c r="B355" s="4" t="s">
        <v>2313</v>
      </c>
    </row>
    <row r="356" spans="1:2" x14ac:dyDescent="0.2">
      <c r="A356" s="4" t="str">
        <f t="shared" si="5"/>
        <v>247_042_00060</v>
      </c>
      <c r="B356" s="4" t="s">
        <v>2314</v>
      </c>
    </row>
    <row r="357" spans="1:2" x14ac:dyDescent="0.2">
      <c r="A357" s="4" t="str">
        <f t="shared" si="5"/>
        <v>247_042_00061</v>
      </c>
      <c r="B357" s="4" t="s">
        <v>2315</v>
      </c>
    </row>
    <row r="358" spans="1:2" x14ac:dyDescent="0.2">
      <c r="A358" s="4" t="str">
        <f t="shared" si="5"/>
        <v>247_042_00062</v>
      </c>
      <c r="B358" s="4" t="s">
        <v>2316</v>
      </c>
    </row>
    <row r="359" spans="1:2" x14ac:dyDescent="0.2">
      <c r="A359" s="4" t="str">
        <f t="shared" si="5"/>
        <v>247_042_00063</v>
      </c>
      <c r="B359" s="4" t="s">
        <v>2317</v>
      </c>
    </row>
    <row r="360" spans="1:2" x14ac:dyDescent="0.2">
      <c r="A360" s="4" t="str">
        <f t="shared" si="5"/>
        <v>247_042_00064</v>
      </c>
      <c r="B360" s="4" t="s">
        <v>2318</v>
      </c>
    </row>
    <row r="361" spans="1:2" x14ac:dyDescent="0.2">
      <c r="A361" s="4" t="str">
        <f t="shared" si="5"/>
        <v>247_042_00065</v>
      </c>
      <c r="B361" s="4" t="s">
        <v>2319</v>
      </c>
    </row>
    <row r="362" spans="1:2" x14ac:dyDescent="0.2">
      <c r="A362" s="4" t="str">
        <f t="shared" si="5"/>
        <v>247_042_00066</v>
      </c>
      <c r="B362" s="4" t="s">
        <v>2320</v>
      </c>
    </row>
    <row r="363" spans="1:2" x14ac:dyDescent="0.2">
      <c r="A363" s="4" t="str">
        <f t="shared" si="5"/>
        <v>247_042_00067</v>
      </c>
      <c r="B363" s="4" t="s">
        <v>2321</v>
      </c>
    </row>
    <row r="364" spans="1:2" x14ac:dyDescent="0.2">
      <c r="A364" s="4" t="str">
        <f t="shared" si="5"/>
        <v>247_042_00068</v>
      </c>
      <c r="B364" s="4" t="s">
        <v>2322</v>
      </c>
    </row>
    <row r="365" spans="1:2" x14ac:dyDescent="0.2">
      <c r="A365" s="4" t="str">
        <f t="shared" si="5"/>
        <v>247_042_00069</v>
      </c>
      <c r="B365" s="4" t="s">
        <v>2323</v>
      </c>
    </row>
    <row r="366" spans="1:2" x14ac:dyDescent="0.2">
      <c r="A366" s="4" t="str">
        <f t="shared" si="5"/>
        <v>247_042_00070</v>
      </c>
      <c r="B366" s="4" t="s">
        <v>2324</v>
      </c>
    </row>
    <row r="367" spans="1:2" x14ac:dyDescent="0.2">
      <c r="A367" s="4" t="str">
        <f t="shared" si="5"/>
        <v>247_042_00071</v>
      </c>
      <c r="B367" s="4" t="s">
        <v>2325</v>
      </c>
    </row>
    <row r="368" spans="1:2" x14ac:dyDescent="0.2">
      <c r="A368" s="4" t="str">
        <f t="shared" si="5"/>
        <v>247_042_00072</v>
      </c>
      <c r="B368" s="4" t="s">
        <v>2326</v>
      </c>
    </row>
    <row r="369" spans="1:2" x14ac:dyDescent="0.2">
      <c r="A369" s="4" t="str">
        <f t="shared" si="5"/>
        <v>247_042_00074</v>
      </c>
      <c r="B369" s="4" t="s">
        <v>2327</v>
      </c>
    </row>
    <row r="370" spans="1:2" x14ac:dyDescent="0.2">
      <c r="A370" s="4" t="str">
        <f t="shared" si="5"/>
        <v>247_042_00076</v>
      </c>
      <c r="B370" s="4" t="s">
        <v>2328</v>
      </c>
    </row>
    <row r="371" spans="1:2" x14ac:dyDescent="0.2">
      <c r="A371" s="4" t="str">
        <f t="shared" si="5"/>
        <v>247_042_00077</v>
      </c>
      <c r="B371" s="4" t="s">
        <v>2329</v>
      </c>
    </row>
    <row r="372" spans="1:2" x14ac:dyDescent="0.2">
      <c r="A372" s="4" t="str">
        <f t="shared" si="5"/>
        <v>247_042_00078</v>
      </c>
      <c r="B372" s="4" t="s">
        <v>2330</v>
      </c>
    </row>
    <row r="373" spans="1:2" x14ac:dyDescent="0.2">
      <c r="A373" s="4" t="str">
        <f t="shared" si="5"/>
        <v>247_042_00079</v>
      </c>
      <c r="B373" s="4" t="s">
        <v>2331</v>
      </c>
    </row>
    <row r="374" spans="1:2" x14ac:dyDescent="0.2">
      <c r="A374" s="4" t="str">
        <f t="shared" si="5"/>
        <v>247_042_00081</v>
      </c>
      <c r="B374" s="4" t="s">
        <v>2332</v>
      </c>
    </row>
    <row r="375" spans="1:2" x14ac:dyDescent="0.2">
      <c r="A375" s="4" t="str">
        <f t="shared" si="5"/>
        <v>247_042_00082</v>
      </c>
      <c r="B375" s="4" t="s">
        <v>2333</v>
      </c>
    </row>
    <row r="376" spans="1:2" x14ac:dyDescent="0.2">
      <c r="A376" s="4" t="str">
        <f t="shared" si="5"/>
        <v>247_042_00084</v>
      </c>
      <c r="B376" s="4" t="s">
        <v>2334</v>
      </c>
    </row>
    <row r="377" spans="1:2" x14ac:dyDescent="0.2">
      <c r="A377" s="4" t="str">
        <f t="shared" si="5"/>
        <v>247_042_00086</v>
      </c>
      <c r="B377" s="4" t="s">
        <v>2335</v>
      </c>
    </row>
    <row r="378" spans="1:2" x14ac:dyDescent="0.2">
      <c r="A378" s="4" t="str">
        <f t="shared" si="5"/>
        <v>247_042_00089</v>
      </c>
      <c r="B378" s="4" t="s">
        <v>2336</v>
      </c>
    </row>
    <row r="379" spans="1:2" x14ac:dyDescent="0.2">
      <c r="A379" s="4" t="str">
        <f t="shared" si="5"/>
        <v>250_042_00003</v>
      </c>
      <c r="B379" s="4" t="s">
        <v>2337</v>
      </c>
    </row>
    <row r="380" spans="1:2" x14ac:dyDescent="0.2">
      <c r="A380" s="4" t="str">
        <f t="shared" si="5"/>
        <v>250_042_00007</v>
      </c>
      <c r="B380" s="4" t="s">
        <v>2338</v>
      </c>
    </row>
    <row r="381" spans="1:2" x14ac:dyDescent="0.2">
      <c r="A381" s="4" t="str">
        <f t="shared" si="5"/>
        <v>250_042_00017</v>
      </c>
      <c r="B381" s="4" t="s">
        <v>2339</v>
      </c>
    </row>
    <row r="382" spans="1:2" x14ac:dyDescent="0.2">
      <c r="A382" s="4" t="str">
        <f t="shared" si="5"/>
        <v>250_042_00018</v>
      </c>
      <c r="B382" s="4" t="s">
        <v>2340</v>
      </c>
    </row>
    <row r="383" spans="1:2" x14ac:dyDescent="0.2">
      <c r="A383" s="4" t="str">
        <f t="shared" si="5"/>
        <v>250_042_00020</v>
      </c>
      <c r="B383" s="4" t="s">
        <v>2341</v>
      </c>
    </row>
    <row r="384" spans="1:2" x14ac:dyDescent="0.2">
      <c r="A384" s="4" t="str">
        <f t="shared" si="5"/>
        <v>250_042_00021</v>
      </c>
      <c r="B384" s="4" t="s">
        <v>2342</v>
      </c>
    </row>
    <row r="385" spans="1:2" x14ac:dyDescent="0.2">
      <c r="A385" s="4" t="str">
        <f t="shared" ref="A385:A405" si="6">LEFT(B385,13)</f>
        <v>250_042_00022</v>
      </c>
      <c r="B385" s="4" t="s">
        <v>2343</v>
      </c>
    </row>
    <row r="386" spans="1:2" x14ac:dyDescent="0.2">
      <c r="A386" s="4" t="str">
        <f t="shared" si="6"/>
        <v>250_042_00023</v>
      </c>
      <c r="B386" s="4" t="s">
        <v>2344</v>
      </c>
    </row>
    <row r="387" spans="1:2" x14ac:dyDescent="0.2">
      <c r="A387" s="4" t="str">
        <f t="shared" si="6"/>
        <v>250_042_00024</v>
      </c>
      <c r="B387" s="4" t="s">
        <v>2345</v>
      </c>
    </row>
    <row r="388" spans="1:2" x14ac:dyDescent="0.2">
      <c r="A388" s="4" t="str">
        <f t="shared" si="6"/>
        <v>250_042_00025</v>
      </c>
      <c r="B388" s="4" t="s">
        <v>2346</v>
      </c>
    </row>
    <row r="389" spans="1:2" x14ac:dyDescent="0.2">
      <c r="A389" s="4" t="str">
        <f t="shared" si="6"/>
        <v>250_042_00026</v>
      </c>
      <c r="B389" s="4" t="s">
        <v>2347</v>
      </c>
    </row>
    <row r="390" spans="1:2" x14ac:dyDescent="0.2">
      <c r="A390" s="4" t="str">
        <f t="shared" si="6"/>
        <v>250_042_00027</v>
      </c>
      <c r="B390" s="4" t="s">
        <v>2348</v>
      </c>
    </row>
    <row r="391" spans="1:2" x14ac:dyDescent="0.2">
      <c r="A391" s="4" t="str">
        <f t="shared" si="6"/>
        <v>250_042_00028</v>
      </c>
      <c r="B391" s="4" t="s">
        <v>2349</v>
      </c>
    </row>
    <row r="392" spans="1:2" x14ac:dyDescent="0.2">
      <c r="A392" s="4" t="str">
        <f t="shared" si="6"/>
        <v>250_042_00029</v>
      </c>
      <c r="B392" s="4" t="s">
        <v>2350</v>
      </c>
    </row>
    <row r="393" spans="1:2" x14ac:dyDescent="0.2">
      <c r="A393" s="4" t="str">
        <f t="shared" si="6"/>
        <v>250_042_00030</v>
      </c>
      <c r="B393" s="4" t="s">
        <v>2351</v>
      </c>
    </row>
    <row r="394" spans="1:2" x14ac:dyDescent="0.2">
      <c r="A394" s="4" t="str">
        <f t="shared" si="6"/>
        <v>250_042_00031</v>
      </c>
      <c r="B394" s="4" t="s">
        <v>2352</v>
      </c>
    </row>
    <row r="395" spans="1:2" x14ac:dyDescent="0.2">
      <c r="A395" s="4" t="str">
        <f t="shared" si="6"/>
        <v>250_042_00032</v>
      </c>
      <c r="B395" s="4" t="s">
        <v>2353</v>
      </c>
    </row>
    <row r="396" spans="1:2" x14ac:dyDescent="0.2">
      <c r="A396" s="4" t="str">
        <f t="shared" si="6"/>
        <v>250_042_00033</v>
      </c>
      <c r="B396" s="4" t="s">
        <v>2354</v>
      </c>
    </row>
    <row r="397" spans="1:2" x14ac:dyDescent="0.2">
      <c r="A397" s="4" t="str">
        <f t="shared" si="6"/>
        <v>250_042_00034</v>
      </c>
      <c r="B397" s="4" t="s">
        <v>2355</v>
      </c>
    </row>
    <row r="398" spans="1:2" x14ac:dyDescent="0.2">
      <c r="A398" s="4" t="str">
        <f t="shared" si="6"/>
        <v>250_042_00035</v>
      </c>
      <c r="B398" s="4" t="s">
        <v>2356</v>
      </c>
    </row>
    <row r="399" spans="1:2" x14ac:dyDescent="0.2">
      <c r="A399" s="4" t="str">
        <f t="shared" si="6"/>
        <v>260_042_00004</v>
      </c>
      <c r="B399" s="4" t="s">
        <v>2357</v>
      </c>
    </row>
    <row r="400" spans="1:2" x14ac:dyDescent="0.2">
      <c r="A400" s="4" t="str">
        <f t="shared" si="6"/>
        <v>260_042_00005</v>
      </c>
      <c r="B400" s="4" t="s">
        <v>2358</v>
      </c>
    </row>
    <row r="401" spans="1:2" x14ac:dyDescent="0.2">
      <c r="A401" s="4" t="str">
        <f t="shared" si="6"/>
        <v>260_042_00008</v>
      </c>
      <c r="B401" s="4" t="s">
        <v>2359</v>
      </c>
    </row>
    <row r="402" spans="1:2" x14ac:dyDescent="0.2">
      <c r="A402" s="4" t="str">
        <f t="shared" si="6"/>
        <v>260_042_00009</v>
      </c>
      <c r="B402" s="4" t="s">
        <v>2360</v>
      </c>
    </row>
    <row r="403" spans="1:2" x14ac:dyDescent="0.2">
      <c r="A403" s="4" t="str">
        <f t="shared" si="6"/>
        <v>260_042_00011</v>
      </c>
      <c r="B403" s="4" t="s">
        <v>2361</v>
      </c>
    </row>
    <row r="404" spans="1:2" x14ac:dyDescent="0.2">
      <c r="A404" s="4" t="str">
        <f t="shared" si="6"/>
        <v>260_042_00012</v>
      </c>
      <c r="B404" s="4" t="s">
        <v>2362</v>
      </c>
    </row>
    <row r="405" spans="1:2" x14ac:dyDescent="0.2">
      <c r="A405" s="4" t="str">
        <f t="shared" si="6"/>
        <v>431_042_00001</v>
      </c>
      <c r="B405" s="4" t="s">
        <v>2363</v>
      </c>
    </row>
  </sheetData>
  <sortState ref="B2:B262">
    <sortCondition ref="B2"/>
  </sortState>
  <dataConsolidate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9"/>
  <sheetViews>
    <sheetView tabSelected="1" topLeftCell="A236" zoomScale="85" zoomScaleNormal="85" workbookViewId="0">
      <selection activeCell="A261" sqref="A261"/>
    </sheetView>
  </sheetViews>
  <sheetFormatPr defaultRowHeight="12.75" x14ac:dyDescent="0.2"/>
  <cols>
    <col min="1" max="1" width="14" style="4" bestFit="1" customWidth="1"/>
    <col min="2" max="2" width="14" customWidth="1"/>
    <col min="3" max="3" width="99.625" bestFit="1" customWidth="1"/>
  </cols>
  <sheetData>
    <row r="1" spans="1:4" x14ac:dyDescent="0.2">
      <c r="A1" s="4" t="s">
        <v>0</v>
      </c>
      <c r="B1" t="s">
        <v>296</v>
      </c>
      <c r="C1" t="s">
        <v>339</v>
      </c>
      <c r="D1" t="s">
        <v>301</v>
      </c>
    </row>
    <row r="2" spans="1:4" x14ac:dyDescent="0.2">
      <c r="A2" s="4" t="s">
        <v>633</v>
      </c>
      <c r="B2" t="str">
        <f t="shared" ref="B2:B65" si="0">A2</f>
        <v>002_042_00001</v>
      </c>
      <c r="C2" t="str">
        <f>VLOOKUP(A2,batch1!$B$2:$H$343,7,FALSE)</f>
        <v>\OR-3.10\DWP 00.34\OR-3.10-001A hoogwater m. belasting.sti</v>
      </c>
      <c r="D2" t="str">
        <f>VLOOKUP(B2,surf_in!$A$2:$B$444,2,FALSE)</f>
        <v>002_042_00001;20.5;0;25;0;0;-4.2;0.847;0;-4.127;1.628;0;-4.194;2.289;0;-4.185;2.961;0;-4.096;3.622;0;-3.997;4.306;0;-4.006;4.969;0;-3.974;5.663;0;-3.728;6.387;0;-3.667;7.077;0;-3.391;7.824;0;-3.095;8.515;0;-2.838;9.237;0;-2.442;9.336;0;-1.45;9.42;0;-0.6;9.47;0;-0.55;9.5;0;-0.52;10;0;-0.129;10.5;0;-0.129;11;0;0.097;11.5;0;0.202;12;0;0.291;12.5;0;0.291;13;0;0.217;13.5;0;0.25;14;0;0.251;14.5;0;0.261;15;0;0.272;15.5;0;0.278;16;0;0.307;16.5;0;0.311;17;0;0.325;17.5;0;0.269;18;0;0.265;18.5;0;0.256;19;0;0.287;19.5;0;0.279;20;0;0.221;20.5;0;0.168;21;0;-0.187;21.228;0;-0.55;21.793;0;-1.45;22.701;0;-2.45;28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" spans="1:4" x14ac:dyDescent="0.2">
      <c r="A3" s="4" t="s">
        <v>635</v>
      </c>
      <c r="B3" t="str">
        <f t="shared" si="0"/>
        <v>002_042_00003</v>
      </c>
      <c r="C3" s="4" t="str">
        <f>VLOOKUP(A3,batch1!$B$2:$H$343,7,FALSE)</f>
        <v>\OR-3.10\DWP 01.14\OR-3.10-001B hoogwater m. belasting.sti</v>
      </c>
      <c r="D3" s="4" t="str">
        <f>VLOOKUP(B3,surf_in!$A$2:$B$444,2,FALSE)</f>
        <v>002_042_00003;7.5;0;24;0;0;-1.8;3.86;0;-1.8;4.484;0;-0.864;4.66;0;-0.6;5;0;-0.26;5.5;0;-0.126;6;0;-0.131;6.5;0;-0.175;6.984;0;-0.286;7.5;0;-0.372;8;0;-0.798;8.5;0;-1.205;9.379;0;-2.15;14;0;-2.15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" spans="1:4" x14ac:dyDescent="0.2">
      <c r="A4" s="4" t="s">
        <v>488</v>
      </c>
      <c r="B4" t="str">
        <f t="shared" si="0"/>
        <v>002_042_00004</v>
      </c>
      <c r="C4" s="4" t="str">
        <f>VLOOKUP(A4,batch1!$B$2:$H$343,7,FALSE)</f>
        <v>\OR-3.10\DWP 01.73\OR-3.10-002 hoogwater m. belasting.sti</v>
      </c>
      <c r="D4" s="4" t="str">
        <f>VLOOKUP(B4,surf_in!$A$2:$B$444,2,FALSE)</f>
        <v>002_042_00004;10.5;0;20;0;0;-3.1;1.25;0;-3.1;2.424;0;-2.62;3.998;0;-1.976;4.709;0;-1.734;5.389;0;-1.463;5.838;0;-1.311;6.98;0;-0.944;7.214;0;-0.84;7.5;0;-0.6;8;0;-0.42;8.5;0;-0.17;9;0;-0.14;9.5;0;-0.04;10;0;-0.12;10.5;0;-0.21;10.875;0;-0.42;11;0;-0.49;11.5;0;-0.63;12;0;-0.79;12.5;0;-1.1;13;0;-1.2;13.5;0;-1.28;14;0;-1.39;14.5;0;-1.47;15;0;-1.5;15.5;0;-1.53;16;0;-1.58;16.5;0;-1.58;17;0;-1.54;17.5;0;-1.96;17.571;0;-2.03;18.5;0;-2.95;25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" spans="1:4" x14ac:dyDescent="0.2">
      <c r="A5" s="4" t="s">
        <v>500</v>
      </c>
      <c r="B5" t="str">
        <f t="shared" si="0"/>
        <v>002_042_00005</v>
      </c>
      <c r="C5" s="4" t="str">
        <f>VLOOKUP(A5,batch1!$B$2:$H$343,7,FALSE)</f>
        <v>\OR-3.10\DWP 02.30\OR-3.10-004A hoogwater m. belasting.sti</v>
      </c>
      <c r="D5" s="4" t="str">
        <f>VLOOKUP(B5,surf_in!$A$2:$B$444,2,FALSE)</f>
        <v>002_042_00005;6.5;0;6;0;0;-1.8;2.632;0;-1.8;2.832;0;-1.5;3.432;0;-0.6;3.5;0;-0.532;4;0;-0.347;4.5;0;-0.08;5;0;-0.073;5.5;0;-0.017;6;0;-0.055;6.5;0;-0.142;7;0;-0.26;7.5;0;-0.28;8;0;-0.493;8.5;0;-0.703;9;0;-1.089;9.5;0;-1.257;10;0;-1.474;10.068;0;-1.5;10.5;0;-1.666;11;0;-2.004;11.5;0;-2.022;12;0;-2.022;12.5;0;-2.006;12.758;0;-2.25;13.5;0;-2.95;16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" spans="1:4" x14ac:dyDescent="0.2">
      <c r="A6" s="4" t="s">
        <v>501</v>
      </c>
      <c r="B6" t="str">
        <f t="shared" si="0"/>
        <v>002_042_00006</v>
      </c>
      <c r="C6" s="4" t="str">
        <f>VLOOKUP(A6,batch1!$B$2:$H$343,7,FALSE)</f>
        <v>\OR-3.10\DWP 02.23\OR-3.10-00B1 hoogwater m. belasting.sti</v>
      </c>
      <c r="D6" s="4" t="str">
        <f>VLOOKUP(B6,surf_in!$A$2:$B$444,2,FALSE)</f>
        <v>002_042_00006;17;0;48;0;0;-3.1;7.15;0;-3.1;7.5;0;-2.447;8.2;0;-2.32;8.9;0;-2.304;9.432;0;-2.2;9.57;0;-2.173;10.27;0;-2.085;10.97;0;-1.947;11.67;0;-1.447;12.37;0;-1.319;12.63;0;-1.121;13.19;0;-0.699;13.4;0;-0.6;13.5;0;-0.51;14;0;-0.36;14.5;0;0;15;0;0;15.5;0;0.08;16;0;0.08;16.5;0;-0.01;17;0;-0.08;17.5;0;-0.27;18;0;-0.5;18.5;0;-0.83;19;0;-0.91;19.5;0;-1.13;20;0;-1.22;20.5;0;-1.29;21;0;-1.29;21.5;0;-1.32;22;0;-1.4;22.5;0;-1.42;23;0;-1.43;23.5;0;-1.38;24.095;0;-1.685;25;0;-2.7;30;0;-2.7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" spans="1:4" x14ac:dyDescent="0.2">
      <c r="A7" s="4" t="s">
        <v>502</v>
      </c>
      <c r="B7" t="str">
        <f t="shared" si="0"/>
        <v>002_042_00007</v>
      </c>
      <c r="C7" s="4" t="str">
        <f>VLOOKUP(A7,batch1!$B$2:$H$343,7,FALSE)</f>
        <v>\OR-3.10\DWP 02.30\OR-3.10-004A hoogwater m. belasting.sti</v>
      </c>
      <c r="D7" s="4" t="str">
        <f>VLOOKUP(B7,surf_in!$A$2:$B$444,2,FALSE)</f>
        <v>002_042_00007;23.5;0;45;0;0;-4.2;1;0;-4.2;2.341;0;-3.866;3.039;0;-3.483;3.694;0;-3.809;4.349;0;-3.626;5.063;0;-3.467;5.765;0;-3.159;6.428;0;-2.995;6.784;0;-2.87;7.155;0;-2.74;7.819;0;-2.496;8.497;0;-2.357;9.219;0;-2.203;9.942;0;-2.168;10.619;0;-2.05;11.338;0;-2.087;11.77;0;-1.615;11.924;0;-0.87;11.98;0;-0.6;12.5;0;-0.08;13;0;0.023;13.5;0;0.023;14;0;0.081;14.5;0;0.091;15;0;0.114;15.5;0;0.106;16;0;0.158;16.5;0;0.269;17;0;0.26;17.5;0;0.242;18;0;0.245;18.5;0;0.232;19;0;0.277;19.5;0;0.275;20;0;0.284;20.5;0;0.275;21;0;0.281;21.5;0;0.275;22;0;0.245;22.5;0;0.235;23;0;0.212;23.5;0;0.225;24;0;0.117;24.5;0;0.021;25;0;-0.215;25.5;0;-1.09;26;0;-1.916;26.211;0;-2.29;26.522;0;-2.35;30;0;-2.35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8" spans="1:4" x14ac:dyDescent="0.2">
      <c r="A8" s="4" t="s">
        <v>505</v>
      </c>
      <c r="B8" t="str">
        <f t="shared" si="0"/>
        <v>002_042_00011</v>
      </c>
      <c r="C8" s="4" t="str">
        <f>VLOOKUP(A8,batch1!$B$2:$H$343,7,FALSE)</f>
        <v>\OR-3.10\DWP 03.07\OR-3.10-004B3 hoogwater m. belasting.sti</v>
      </c>
      <c r="D8" s="4" t="str">
        <f>VLOOKUP(B8,surf_in!$A$2:$B$444,2,FALSE)</f>
        <v>002_042_00011;9;0;44;0;0;-1.8;3.275;0;-1.8;3.404;0;-1.6;4;0;-0.675;4.075;0;-0.6;4.5;0;-0.666;5;0;-0.639;5.5;0;-0.652;6;0;-0.612;6.5;0;-0.527;7;0;-0.442;7.5;0;-0.363;8;0;-0.406;8.5;0;-0.478;9;0;-0.367;9.5;0;-0.584;10;0;-0.684;10.5;0;-0.739;11;0;-0.892;11.5;0;-1.073;12;0;-1.336;12.5;0;-1.336;12.971;0;-1.95;14;0;-2.95;18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9" spans="1:4" x14ac:dyDescent="0.2">
      <c r="A9" s="4" t="s">
        <v>489</v>
      </c>
      <c r="B9" t="str">
        <f t="shared" si="0"/>
        <v>002_042_00012</v>
      </c>
      <c r="C9" s="4" t="str">
        <f>VLOOKUP(A9,batch1!$B$2:$H$343,7,FALSE)</f>
        <v>\OR-3.10\DWP 02.30\OR-3.10-004A hoogwater m. belasting.sti</v>
      </c>
      <c r="D9" s="4" t="str">
        <f>VLOOKUP(B9,surf_in!$A$2:$B$444,2,FALSE)</f>
        <v>002_042_00012;23.5;0;43;0;0;-4.2;1;0;-4.2;2.341;0;-3.866;3.039;0;-3.483;3.694;0;-3.809;4.349;0;-3.626;5.063;0;-3.467;5.765;0;-3.159;6.428;0;-2.995;6.784;0;-2.87;7.155;0;-2.74;7.819;0;-2.496;8.497;0;-2.357;9.219;0;-2.203;9.942;0;-2.168;10.619;0;-2.05;11.338;0;-2.087;11.77;0;-1.615;11.924;0;-0.87;11.98;0;-0.6;12.5;0;-0.08;13;0;0.023;13.5;0;0.023;14;0;0.081;14.5;0;0.091;15;0;0.114;15.5;0;0.106;16;0;0.158;16.5;0;0.269;17;0;0.26;17.5;0;0.242;18;0;0.245;18.5;0;0.232;19;0;0.277;19.5;0;0.275;20;0;0.284;20.5;0;0.275;21;0;0.281;21.5;0;0.275;22;0;0.245;22.5;0;0.235;23;0;0.212;23.5;0;0.225;24;0;0.117;24.5;0;0.021;25;0;-0.215;25.5;0;-1.09;26;0;-1.916;26.211;0;-2.29;26.522;0;-2.35;30;0;-2.35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0" spans="1:4" x14ac:dyDescent="0.2">
      <c r="A10" s="4" t="s">
        <v>515</v>
      </c>
      <c r="B10" t="str">
        <f t="shared" si="0"/>
        <v>002_042_00018</v>
      </c>
      <c r="C10" s="4" t="str">
        <f>VLOOKUP(A10,batch1!$B$2:$H$343,7,FALSE)</f>
        <v>\OR-3.10\DWP 03.60\OR-3.10-005B hoogwater m. belasting.sti</v>
      </c>
      <c r="D10" s="4" t="str">
        <f>VLOOKUP(B10,surf_in!$A$2:$B$444,2,FALSE)</f>
        <v>002_042_00018;25;0;7;0;0;-1.8;2.571;0;-1.8;3.191;0;-0.87;3.371;0;-0.6;3.5;0;-0.471;4;0;-0.274;4.5;0;-0.225;5;0;-0.161;5.5;0;-0.168;6;0;-0.13;6.5;0;-0.123;7;0;-0.108;7.5;0;-0.106;8;0;-0.044;8.5;0;-0.017;9;0;0;9.5;0;0.023;10;0;0.041;10.5;0;0.05;11;0;0.092;11.5;0;0.02;12;0;0.034;12.5;0;0.034;13;0;0.013;13.5;0;0.03;14;0;0.012;14.5;0;0.009;15;0;-0.05;15.5;0;-0.05;16;0;-0.077;16.5;0;-0.075;17;0;-0.115;17.5;0;-0.133;18;0;-0.167;18.5;0;-0.165;19;0;-0.165;19.5;0;-0.201;20;0;-0.224;20.5;0;-0.241;21;0;-0.253;21.5;0;-0.268;22;0;-0.268;22.5;0;-0.294;23;0;-0.292;23.5;0;-0.348;24;0;-0.4;24.5;0;-0.504;25;0;-0.532;25.5;0;-0.666;26;0;-0.874;26.5;0;-1.018;26.611;0;-1.09;27;0;-1.343;27.5;0;-1.638;28;0;-1.739;28.5;0;-1.739;29;0;-1.838;29.406;0;-2.29;30;0;-2.95;30.635;0;-2.95;31.311;0;-2.29;31.586;0;-1.996;32;0;-1.717;32.5;0;-1.461;33;0;-1.426;33.5;0;-1.124;33.613;0;-1.09;34;0;-0.973;34.5;0;-0.891;35;0;-0.821;35.5;0;-0.74;36;0;-0.698;36.5;0;-0.669;37;0;-0.7;37.5;0;-0.7;38;0;-0.676;38.5;0;-0.68;39;0;-0.698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" spans="1:4" x14ac:dyDescent="0.2">
      <c r="A11" s="4" t="s">
        <v>517</v>
      </c>
      <c r="B11" t="str">
        <f t="shared" si="0"/>
        <v>002_042_00023</v>
      </c>
      <c r="C11" s="4" t="str">
        <f>VLOOKUP(A11,batch1!$B$2:$H$343,7,FALSE)</f>
        <v>\OR-3.10\DWP 05.29\OR-3.10-006A hoogwater m. belasting.sti</v>
      </c>
      <c r="D11" s="4" t="str">
        <f>VLOOKUP(B11,surf_in!$A$2:$B$444,2,FALSE)</f>
        <v>002_042_00023;23.5;0;42;0;0;-4.2;1;0;-4.2;2.341;0;-3.866;3.039;0;-3.483;3.694;0;-3.809;4.349;0;-3.626;5.063;0;-3.467;5.765;0;-3.159;6.428;0;-2.995;6.784;0;-2.87;7.155;0;-2.74;7.819;0;-2.496;8.497;0;-2.357;9.219;0;-2.203;9.942;0;-2.168;10.619;0;-2.05;11.338;0;-2.087;11.77;0;-1.615;11.924;0;-0.87;11.98;0;-0.6;12.5;0;-0.08;13;0;0.023;13.5;0;0.023;14;0;0.081;14.5;0;0.091;15;0;0.114;15.5;0;0.106;16;0;0.158;16.5;0;0.269;17;0;0.26;17.5;0;0.242;18;0;0.245;18.5;0;0.232;19;0;0.277;19.5;0;0.275;20;0;0.284;20.5;0;0.275;21;0;0.281;21.5;0;0.275;22;0;0.245;22.5;0;0.235;23;0;0.212;23.5;0;0.225;24;0;0.117;24.5;0;0.021;25;0;-0.215;25.5;0;-1.09;26;0;-1.916;26.211;0;-2.29;26.522;0;-2.35;30;0;-2.35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" spans="1:4" x14ac:dyDescent="0.2">
      <c r="A12" s="4" t="s">
        <v>493</v>
      </c>
      <c r="B12" t="str">
        <f t="shared" si="0"/>
        <v>002_042_00024</v>
      </c>
      <c r="C12" s="4" t="str">
        <f>VLOOKUP(A12,batch1!$B$2:$H$343,7,FALSE)</f>
        <v>\OR-3.10\DWP 05.16\OR-3.10-006B2 hoogwater m. belasting.sti</v>
      </c>
      <c r="D12" s="4" t="str">
        <f>VLOOKUP(B12,surf_in!$A$2:$B$444,2,FALSE)</f>
        <v>002_042_00024;5.5;0;40;0;0;-1.8;1.155;0;-1.8;1.955;0;-0.6;2;0;-0.555;2.5;0;-0.218;3;0;-0.168;3.5;0;-0.049;4;0;-0.073;4.5;0;-0.06;5;0;-0.099;5.5;0;-0.099;6;0;-0.259;6.5;0;-0.5;7;0;-0.627;7.5;0;-0.8;8;0;-0.8;8.5;0;-1.144;9;0;-1.29;9.5;0;-1.415;10;0;-1.449;11.6;0;-2.55;15;0;-2.55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" spans="1:4" x14ac:dyDescent="0.2">
      <c r="A13" s="4" t="s">
        <v>518</v>
      </c>
      <c r="B13" t="str">
        <f t="shared" si="0"/>
        <v>002_042_00025</v>
      </c>
      <c r="C13" s="4" t="str">
        <f>VLOOKUP(A13,batch1!$B$2:$H$343,7,FALSE)</f>
        <v>\OR-3.10\DWP 05.29\OR-3.10-006A hoogwater m. belasting.sti</v>
      </c>
      <c r="D13" s="4" t="str">
        <f>VLOOKUP(B13,surf_in!$A$2:$B$444,2,FALSE)</f>
        <v>002_042_00025;20.5;0;3;0;0;-4.2;0.847;0;-4.127;1.628;0;-4.194;2.289;0;-4.185;2.961;0;-4.096;3.622;0;-3.997;4.306;0;-4.006;4.969;0;-3.974;5.663;0;-3.728;6.387;0;-3.667;7.077;0;-3.391;7.824;0;-3.095;8.515;0;-2.838;9.237;0;-2.442;9.336;0;-1.45;9.42;0;-0.6;9.47;0;-0.55;9.5;0;-0.52;10;0;-0.129;10.5;0;-0.129;11;0;0.097;11.5;0;0.202;12;0;0.291;12.5;0;0.291;13;0;0.217;13.5;0;0.25;14;0;0.251;14.5;0;0.261;15;0;0.272;15.5;0;0.278;16;0;0.307;16.5;0;0.311;17;0;0.325;17.5;0;0.269;18;0;0.265;18.5;0;0.256;19;0;0.287;19.5;0;0.279;20;0;0.221;20.5;0;0.168;21;0;-0.187;21.228;0;-0.55;21.793;0;-1.45;22.701;0;-2.45;28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" spans="1:4" x14ac:dyDescent="0.2">
      <c r="A14" s="4" t="s">
        <v>519</v>
      </c>
      <c r="B14" t="str">
        <f t="shared" si="0"/>
        <v>002_042_00026</v>
      </c>
      <c r="C14" s="4" t="str">
        <f>VLOOKUP(A14,batch1!$B$2:$H$343,7,FALSE)</f>
        <v>\OR-3.10\DWP 05.69\OR-3.10-006B3 hoogwater m. belasting.sti</v>
      </c>
      <c r="D14" s="4" t="str">
        <f>VLOOKUP(B14,surf_in!$A$2:$B$444,2,FALSE)</f>
        <v>002_042_00026;8;0;26;0;0;-1.8;2.434;0;-1.8;3.234;0;-0.6;3.5;0;-0.334;4;0;-0.315;4.5;0;-0.168;5;0;-0.168;5.5;0;-0.142;6;0;-0.174;6.5;0;-0.208;7;0;-0.217;7.5;0;-0.217;8;0;-0.171;8.5;0;-0.283;9;0;-0.587;9.5;0;-0.86;10;0;-1.104;10.5;0;-1.293;11;0;-1.493;12.5;0;-2.45;14.5;0;-2.45;15.5;0;-2.037;16;0;-1.598;16.5;0;-1.443;17;0;-1.389;17.5;0;-1.32;18;0;-1.288;18.5;0;-1.291;19;0;-1.268;19.5;0;-1.288;20;0;-1.272;20.5;0;-1.29;21;0;-1.274;21.5;0;-1.274;22;0;-1.277;22.5;0;-1.267;23;0;-1.278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" spans="1:4" x14ac:dyDescent="0.2">
      <c r="A15" s="4" t="s">
        <v>520</v>
      </c>
      <c r="B15" t="str">
        <f t="shared" si="0"/>
        <v>002_042_00027</v>
      </c>
      <c r="C15" s="4" t="str">
        <f>VLOOKUP(A15,batch1!$B$2:$H$343,7,FALSE)</f>
        <v>\OR-3.10\DWP 05.29\OR-3.10-006A hoogwater m. belasting.sti</v>
      </c>
      <c r="D15" s="4" t="str">
        <f>VLOOKUP(B15,surf_in!$A$2:$B$444,2,FALSE)</f>
        <v>002_042_00027;20.5;0;23;0;0;-4.2;0.847;0;-4.127;1.628;0;-4.194;2.289;0;-4.185;2.961;0;-4.096;3.622;0;-3.997;4.306;0;-4.006;4.969;0;-3.974;5.663;0;-3.728;6.387;0;-3.667;7.077;0;-3.391;7.824;0;-3.095;8.515;0;-2.838;9.237;0;-2.442;9.336;0;-1.45;9.42;0;-0.6;9.47;0;-0.55;9.5;0;-0.52;10;0;-0.129;10.5;0;-0.129;11;0;0.097;11.5;0;0.202;12;0;0.291;12.5;0;0.291;13;0;0.217;13.5;0;0.25;14;0;0.251;14.5;0;0.261;15;0;0.272;15.5;0;0.278;16;0;0.307;16.5;0;0.311;17;0;0.325;17.5;0;0.269;18;0;0.265;18.5;0;0.256;19;0;0.287;19.5;0;0.279;20;0;0.221;20.5;0;0.168;21;0;-0.187;21.228;0;-0.55;21.793;0;-1.45;22.701;0;-2.45;28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" spans="1:4" x14ac:dyDescent="0.2">
      <c r="A16" s="4" t="s">
        <v>523</v>
      </c>
      <c r="B16" t="str">
        <f t="shared" si="0"/>
        <v>002_042_00036</v>
      </c>
      <c r="C16" s="4" t="str">
        <f>VLOOKUP(A16,batch1!$B$2:$H$343,7,FALSE)</f>
        <v>\OR-3.10\DWP 08.94\OR-3.10-007B hoogwater m. belasting.sti</v>
      </c>
      <c r="D16" s="4" t="str">
        <f>VLOOKUP(B16,surf_in!$A$2:$B$444,2,FALSE)</f>
        <v>002_042_00036;11;0;22;0;0;-1.8;2.436;0;-1.8;2.669;0;-1.45;3.236;0;-0.6;3.286;0;-0.55;3.5;0;-0.336;4;0;-0.336;4.5;0;-0.186;5;0;-0.074;5.5;0;-0.03;6;0;-0.015;6.5;0;-0.01;7;0;0.034;7.5;0;0.028;8;0;0.028;8.5;0;0.04;9;0;0.047;9.5;0;0.015;10;0;-0.002;10.5;0;-0.023;11;0;-0.062;11.5;0;-0.156;12;0;-0.305;12.425;0;-0.55;12.5;0;-0.593;13;0;-0.814;13.489;0;-1.45;14.324;0;-2.2;15.324;0;-2.2;16.167;0;-1.45;16.5;0;-0.907;17;0;-0.79;17.5;0;-0.58;17.955;0;-0.55;18;0;-0.547;18.5;0;-0.502;19;0;-0.462;19.5;0;-0.404;20;0;-0.404;20.5;0;-0.394;21;0;-0.381;21.5;0;-0.346;22;0;-0.371;22.5;0;-0.359;25;0;-0.55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" spans="1:4" x14ac:dyDescent="0.2">
      <c r="A17" s="4" t="s">
        <v>492</v>
      </c>
      <c r="B17" t="str">
        <f t="shared" si="0"/>
        <v>002_042_00039</v>
      </c>
      <c r="C17" s="4" t="str">
        <f>VLOOKUP(A17,batch1!$B$2:$H$343,7,FALSE)</f>
        <v>\OR-3.10\DWP 09.67\OR-3.10-008 hoogwater m. belasting.sti</v>
      </c>
      <c r="D17" s="4" t="str">
        <f>VLOOKUP(B17,surf_in!$A$2:$B$444,2,FALSE)</f>
        <v>002_042_00039;20.5;0;21;0;0;-4.2;0.847;0;-4.127;1.628;0;-4.194;2.289;0;-4.185;2.961;0;-4.096;3.622;0;-3.997;4.306;0;-4.006;4.969;0;-3.974;5.663;0;-3.728;6.387;0;-3.667;7.077;0;-3.391;7.824;0;-3.095;8.515;0;-2.838;9.237;0;-2.442;9.336;0;-1.45;9.42;0;-0.6;9.47;0;-0.55;9.5;0;-0.52;10;0;-0.129;10.5;0;-0.129;11;0;0.097;11.5;0;0.202;12;0;0.291;12.5;0;0.291;13;0;0.217;13.5;0;0.25;14;0;0.251;14.5;0;0.261;15;0;0.272;15.5;0;0.278;16;0;0.307;16.5;0;0.311;17;0;0.325;17.5;0;0.269;18;0;0.265;18.5;0;0.256;19;0;0.287;19.5;0;0.279;20;0;0.221;20.5;0;0.168;21;0;-0.187;21.228;0;-0.55;21.793;0;-1.45;22.701;0;-2.45;28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" spans="1:4" x14ac:dyDescent="0.2">
      <c r="A18" s="4" t="s">
        <v>499</v>
      </c>
      <c r="B18" t="str">
        <f t="shared" si="0"/>
        <v>002_042_00040</v>
      </c>
      <c r="C18" s="4" t="str">
        <f>VLOOKUP(A18,batch1!$B$2:$H$343,7,FALSE)</f>
        <v>\OR-3.10\DWP 00.34\OR-3.10-001A hoogwater m. belasting.sti</v>
      </c>
      <c r="D18" s="4" t="str">
        <f>VLOOKUP(B18,surf_in!$A$2:$B$444,2,FALSE)</f>
        <v>002_042_00040;13;0;2;0;0;-0.344;0.504;0;-0.378;1.003;0;-0.6;2.021;0;-1.063;2.632;0;-1.423;3.407;0;-1.595;4.207;0;-1.653;5.113;0;-1.699;6.01;0;-1.671;6.786;0;-1.573;7.725;0;-1.277;8.298;0;-0.913;9;0;-0.671;9.5;0;-0.572;10;0;-0.466;10.5;0;-0.272;11;0;-0.144;11.5;0;-0.112;12;0;-0.163;12.5;0;-0.181;13;0;-0.21;13.5;0;-0.407;14;0;-0.614;14.5;0;-1.042;15;0;-1.729;15.295;0;-2.31;15.493;0;-2.45;26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9" spans="1:4" x14ac:dyDescent="0.2">
      <c r="A19" s="4" t="s">
        <v>503</v>
      </c>
      <c r="B19" t="str">
        <f t="shared" si="0"/>
        <v>002_042_00041</v>
      </c>
      <c r="C19" s="4" t="str">
        <f>VLOOKUP(A19,batch1!$B$2:$H$343,7,FALSE)</f>
        <v>\OR-3.10\DWP 02.73\OR-3.10-004B2 hoogwater m. belasting HW.sti</v>
      </c>
      <c r="D19" s="4" t="str">
        <f>VLOOKUP(B19,surf_in!$A$2:$B$444,2,FALSE)</f>
        <v>002_042_00041;10;0;19;0;0;-1.8;1.97;0;-1.8;2.44;0;-1.617;2.637;0;-1.58;3.44;0;-1.429;4.65;0;-1.129;4.74;0;-0.6;5;0;-0.34;5.5;0;-0.2;6;0;-0.16;6.5;0;-0.16;7;0;-0.4;7.5;0;-0.47;8;0;-0.52;8.5;0;-0.51;9;0;-0.51;9.5;0;-0.51;10;0;-0.56;10.5;0;-0.58;11;0;-0.67;11.5;0;-0.86;12;0;-0.97;12.5;0;-1.15;13;0;-1.25;13.5;0;-1.43;13.941;0;-1.58;14;0;-1.6;14.5;0;-1.686;15;0;-1.72;15.5;0;-1.72;16;0;-1.97;16.5;0;-1.96;17.456;0;-2.45;21.5;0;-2.45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0" spans="1:4" x14ac:dyDescent="0.2">
      <c r="A20" s="4" t="s">
        <v>504</v>
      </c>
      <c r="B20" t="str">
        <f t="shared" si="0"/>
        <v>002_042_00042</v>
      </c>
      <c r="C20" s="4" t="str">
        <f>VLOOKUP(A20,batch1!$B$2:$H$343,7,FALSE)</f>
        <v>\OR-3.10\DWP 02.30\OR-3.10-004A hoogwater m. belasting.sti</v>
      </c>
      <c r="D20" s="4" t="str">
        <f>VLOOKUP(B20,surf_in!$A$2:$B$444,2,FALSE)</f>
        <v>002_042_00042;10.5;0;1;0;0;-3.1;1.25;0;-3.1;2.424;0;-2.62;3.998;0;-1.976;4.709;0;-1.734;5.389;0;-1.463;5.838;0;-1.311;6.98;0;-0.944;7.214;0;-0.84;7.5;0;-0.6;8;0;-0.42;8.5;0;-0.17;9;0;-0.14;9.5;0;-0.04;10;0;-0.12;10.5;0;-0.21;10.875;0;-0.42;11;0;-0.49;11.5;0;-0.63;12;0;-0.79;12.5;0;-1.1;13;0;-1.2;13.5;0;-1.28;14;0;-1.39;14.5;0;-1.47;15;0;-1.5;15.5;0;-1.53;16;0;-1.58;16.5;0;-1.58;17;0;-1.54;17.5;0;-1.96;17.571;0;-2.03;18.5;0;-2.95;25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" spans="1:4" x14ac:dyDescent="0.2">
      <c r="A21" s="4" t="s">
        <v>343</v>
      </c>
      <c r="B21" t="str">
        <f t="shared" si="0"/>
        <v>002_042_00043</v>
      </c>
      <c r="C21" s="4" t="str">
        <f>VLOOKUP(A21,batch1!$B$2:$H$343,7,FALSE)</f>
        <v>\Verschoven_MStab\OR-3.10-005B hoogwater m. belasting.sti</v>
      </c>
      <c r="D21" s="4" t="str">
        <f>VLOOKUP(B21,surf_in!$A$2:$B$444,2,FALSE)</f>
        <v>002_042_00043;5.5;0;58;0;0;-1.8;1.155;0;-1.8;1.955;0;-0.6;2;0;-0.555;2.5;0;-0.218;3;0;-0.168;3.5;0;-0.049;4;0;-0.073;4.5;0;-0.06;5;0;-0.099;5.5;0;-0.099;6;0;-0.259;6.5;0;-0.5;7;0;-0.627;7.5;0;-0.8;8;0;-0.8;8.5;0;-1.144;9;0;-1.29;9.5;0;-1.415;10;0;-1.449;11.6;0;-2.55;15;0;-2.55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" spans="1:4" x14ac:dyDescent="0.2">
      <c r="A22" s="4" t="s">
        <v>490</v>
      </c>
      <c r="B22" t="str">
        <f t="shared" si="0"/>
        <v>002_042_00044</v>
      </c>
      <c r="C22" s="4" t="str">
        <f>VLOOKUP(A22,batch1!$B$2:$H$343,7,FALSE)</f>
        <v>\OR-3.10\DWP 03.60\OR-3.10-005B hoogwater m. belasting.sti</v>
      </c>
      <c r="D22" s="4" t="str">
        <f>VLOOKUP(B22,surf_in!$A$2:$B$444,2,FALSE)</f>
        <v>002_042_00044;5.5;0;4;0;0;-1.8;1.155;0;-1.8;1.955;0;-0.6;2;0;-0.555;2.5;0;-0.218;3;0;-0.168;3.5;0;-0.049;4;0;-0.073;4.5;0;-0.06;5;0;-0.099;5.5;0;-0.099;6;0;-0.259;6.5;0;-0.5;7;0;-0.627;7.5;0;-0.8;8;0;-0.8;8.5;0;-1.144;9;0;-1.29;9.5;0;-1.415;10;0;-1.449;11.6;0;-2.55;15;0;-2.55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" spans="1:4" x14ac:dyDescent="0.2">
      <c r="A23" s="4" t="s">
        <v>640</v>
      </c>
      <c r="B23" t="str">
        <f t="shared" si="0"/>
        <v>002_042_00045</v>
      </c>
      <c r="C23" s="4" t="str">
        <f>VLOOKUP(A23,batch1!$B$2:$H$343,7,FALSE)</f>
        <v>\OR-3.10\DWP 05.29\OR-3.10-006A hoogwater m. belasting.sti</v>
      </c>
      <c r="D23" s="4" t="str">
        <f>VLOOKUP(B23,surf_in!$A$2:$B$444,2,FALSE)</f>
        <v>002_042_00045;23.5;0;59;0;0;-4.2;1;0;-4.2;2.341;0;-3.866;3.039;0;-3.483;3.694;0;-3.809;4.349;0;-3.626;5.063;0;-3.467;5.765;0;-3.159;6.428;0;-2.995;6.784;0;-2.87;7.155;0;-2.74;7.819;0;-2.496;8.497;0;-2.357;9.219;0;-2.203;9.942;0;-2.168;10.619;0;-2.05;11.338;0;-2.087;11.77;0;-1.615;11.924;0;-0.87;11.98;0;-0.6;12.5;0;-0.08;13;0;0.023;13.5;0;0.023;14;0;0.081;14.5;0;0.091;15;0;0.114;15.5;0;0.106;16;0;0.158;16.5;0;0.269;17;0;0.26;17.5;0;0.242;18;0;0.245;18.5;0;0.232;19;0;0.277;19.5;0;0.275;20;0;0.284;20.5;0;0.275;21;0;0.281;21.5;0;0.275;22;0;0.245;22.5;0;0.235;23;0;0.212;23.5;0;0.225;24;0;0.117;24.5;0;0.021;25;0;-0.215;25.5;0;-1.09;26;0;-1.916;26.211;0;-2.29;26.522;0;-2.35;30;0;-2.35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" spans="1:4" x14ac:dyDescent="0.2">
      <c r="A24" s="4" t="s">
        <v>516</v>
      </c>
      <c r="B24" t="str">
        <f t="shared" si="0"/>
        <v>002_042_00046</v>
      </c>
      <c r="C24" s="4" t="str">
        <f>VLOOKUP(A24,batch1!$B$2:$H$343,7,FALSE)</f>
        <v>\OR-3.10\DWP 04.25\OR-3.10-006B1 hoogwater m. belasting.sti</v>
      </c>
      <c r="D24" s="4" t="str">
        <f>VLOOKUP(B24,surf_in!$A$2:$B$444,2,FALSE)</f>
        <v>002_042_00046;13;0;41;0;0;-1.8;5.119;0;-1.8;5.426;0;-1.34;5.759;0;-0.84;5.919;0;-0.6;6;0;-0.519;6.5;0;-0.328;7;0;-0.269;7.5;0;-0.161;8;0;-0.161;8.5;0;-0.02;9;0;0.1;9.5;0;0.094;10;0;0.105;10.5;0;0.105;11;0;0.073;11.5;0;0.045;12;0;0.036;12.5;0;-0.07;13;0;-0.07;13.5;0;-0.387;14;0;-0.708;14.125;0;-0.84;14.5;0;-1.238;14.571;0;-1.34;16.2;0;-2.95;20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5" spans="1:4" x14ac:dyDescent="0.2">
      <c r="A25" s="4" t="s">
        <v>521</v>
      </c>
      <c r="B25" t="str">
        <f t="shared" si="0"/>
        <v>002_042_00047</v>
      </c>
      <c r="C25" s="4" t="str">
        <f>VLOOKUP(A25,batch1!$B$2:$H$343,7,FALSE)</f>
        <v>\OR-3.10\DWP 06.26\OR-3.10-006B4 hoogwater m. belasting.sti</v>
      </c>
      <c r="D25" s="4" t="str">
        <f>VLOOKUP(B25,surf_in!$A$2:$B$444,2,FALSE)</f>
        <v>002_042_00047;8;0;46;0;0;-1.8;3.308;0;-1.8;3.435;0;-1.6;4;0;-0.708;4.108;0;-0.6;4.5;0;-0.638;5;0;-0.638;5.5;0;-0.413;6;0;-0.397;6.5;0;-0.527;7;0;-0.503;7.5;0;-0.557;8;0;-0.589;8.5;0;-0.738;9;0;-0.806;9.5;0;-0.807;10;0;-0.889;10.5;0;-1.004;11;0;-1.004;11.5;0;-1.135;12;0;-1.327;12.5;0;-1.431;13;0;-1.617;13.487;0;-1.95;13.5;0;-1.959;14.567;0;-2.95;18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" spans="1:4" x14ac:dyDescent="0.2">
      <c r="A26" s="4" t="s">
        <v>529</v>
      </c>
      <c r="B26" t="str">
        <f t="shared" si="0"/>
        <v>002_042_00048</v>
      </c>
      <c r="C26" s="4" t="str">
        <f>VLOOKUP(A26,batch1!$B$2:$H$343,7,FALSE)</f>
        <v>\OR-3.10\DWP 07.33\OR-3.10-006C hoogwater m. belasting.sti</v>
      </c>
      <c r="D26" s="4" t="str">
        <f>VLOOKUP(B26,surf_in!$A$2:$B$444,2,FALSE)</f>
        <v>002_042_00048;17.5;0;60;0;0;-0.9;0.182;0;-0.9;0.293;0;-1.263;0.924;0;-1.499;1.629;0;-1.659;2.338;0;-1.634;3.051;0;-1.825;4.535;0;-2.4;6.341;0;-3.1;9.125;0;-3.1;10.613;0;-2.482;11.052;0;-2.4;11.319;0;-2.35;12;0;-2.143;12.698;0;-1.696;13.393;0;-1.279;14.06;0;-1.079;14.495;0;-1.045;14.5;0;-1.043;14.874;0;-0.9;15.269;0;-0.749;15.374;0;-0.6;15.5;0;-0.474;16;0;-0.125;16.5;0;-0.046;17;0;-0.046;17.5;0;-0.064;18;0;-0.181;18.5;0;-0.289;19;0;-0.335;19.5;0;-0.488;20;0;-0.528;20.5;0;-0.568;21;0;-0.568;21.5;0;-0.595;22;0;-0.669;22.5;0;-0.674;23;0;-0.693;23.266;0;-0.82;23.5;0;-0.932;24;0;-1.023;25.244;0;-2;27.5;0;-2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7" spans="1:4" x14ac:dyDescent="0.2">
      <c r="A27" s="4" t="s">
        <v>522</v>
      </c>
      <c r="B27" t="str">
        <f t="shared" si="0"/>
        <v>002_042_00049</v>
      </c>
      <c r="C27" s="4" t="str">
        <f>VLOOKUP(A27,batch1!$B$2:$H$343,7,FALSE)</f>
        <v>\OR-3.10\DWP 07.46\OR-3.10-007A hoogwater m. belasting.sti</v>
      </c>
      <c r="D27" s="4" t="str">
        <f>VLOOKUP(B27,surf_in!$A$2:$B$444,2,FALSE)</f>
        <v>002_042_00049;22;0;47;0;0;-3.148;7.204;0;-3.1;8.912;0;-2.4;10.04;0;-1.938;10.738;0;-1.538;11.437;0;-1.069;12.133;0;-1.174;12.842;0;-1.194;13.245;0;-0.95;13.283;0;-0.9;13.5;0;-0.613;13.513;0;-0.6;14;0;-0.287;14.5;0;-0.287;15;0;-0.134;15.5;0;-0.133;16;0;-0.18;16.5;0;-0.221;17;0;-0.277;17.5;0;-0.27;18;0;-0.266;18.5;0;-0.278;19;0;-0.278;19.5;0;-0.293;20;0;-0.29;20.5;0;-0.304;21;0;-0.365;21.5;0;-0.349;22;0;-0.368;22.5;0;-0.436;23;0;-0.436;23.5;0;-0.475;24;0;-0.529;24.5;0;-0.604;25;0;-0.762;25.326;0;-0.82;25.5;0;-0.851;26;0;-0.854;26.5;0;-0.875;27;0;-0.846;27.5;0;-0.874;28;0;-0.964;28.5;0;-0.951;29;0;-1.088;29.5;0;-1.102;30;0;-1.092;30.5;0;-1.135;31;0;-1.113;31.5;0;-1.113;32;0;-1.132;32.5;0;-1.119;34;0;-1.151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8" spans="1:4" x14ac:dyDescent="0.2">
      <c r="A28" s="4" t="s">
        <v>491</v>
      </c>
      <c r="B28" t="str">
        <f t="shared" si="0"/>
        <v>002_042_00050</v>
      </c>
      <c r="C28" s="4" t="str">
        <f>VLOOKUP(A28,batch1!$B$2:$H$343,7,FALSE)</f>
        <v>\OR-3.10\DWP 08.94\OR-3.10-007B hoogwater m. belasting.sti</v>
      </c>
      <c r="D28" s="4" t="str">
        <f>VLOOKUP(B28,surf_in!$A$2:$B$444,2,FALSE)</f>
        <v>002_042_00050;17;0;5;0;0;-3.1;7.15;0;-3.1;7.5;0;-2.447;8.2;0;-2.32;8.9;0;-2.304;9.432;0;-2.2;9.57;0;-2.173;10.27;0;-2.085;10.97;0;-1.947;11.67;0;-1.447;12;0;-1.387;12.37;0;-1.319;12.63;0;-1.121;13.19;0;-0.699;13.4;0;-0.6;13.5;0;-0.51;14;0;-0.36;14.5;0;0;15;0;0;15.5;0;0.08;16;0;0.08;16.5;0;-0.01;17;0;-0.08;17.5;0;-0.27;18;0;-0.5;18.5;0;-0.83;19;0;-0.91;19.5;0;-1.13;20;0;-1.22;20.5;0;-1.29;21;0;-1.29;21.5;0;-1.32;22;0;-1.4;22.5;0;-1.42;23;0;-1.43;23.5;0;-1.38;24.095;0;-1.685;25;0;-2.7;30;0;-2.7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9" spans="1:4" x14ac:dyDescent="0.2">
      <c r="A29" s="4" t="s">
        <v>524</v>
      </c>
      <c r="B29" t="str">
        <f t="shared" si="0"/>
        <v>002_042_00051</v>
      </c>
      <c r="C29" s="4" t="str">
        <f>VLOOKUP(A29,batch1!$B$2:$H$343,7,FALSE)</f>
        <v>\OR-3.10\DWP 09.66\OR-3.10-007C hoogwater m. belasting.sti</v>
      </c>
      <c r="D29" s="4" t="str">
        <f>VLOOKUP(B29,surf_in!$A$2:$B$444,2,FALSE)</f>
        <v>002_042_00051;11;0;49;0;0;-0.6;0.075;0;-0.6;0.153;0;-0.627;0.887;0;-0.929;1.688;0;-1.158;2.554;0;-1.477;2.641;0;-1.5;3.263;0;-1.664;3.721;0;-1.735;4.247;0;-1.724;4.391;0;-1.692;4.98;0;-1.56;5.162;0;-1.5;5.532;0;-1.378;6.143;0;-1.331;7.057;0;-1.137;7.861;0;-0.897;8;0;-0.776;8.077;0;-0.709;8.235;0;-0.6;8.5;0;-0.335;9;0;-0.058;9.5;0;-0.058;10;0;-0.022;10.5;0;-0.004;11;0;-0.004;12.5;0;-0.458;13;0;-0.525;13.5;0;-0.771;14;0;-1.09;14.5;0;-1.09;15;0;-1.403;15.037;0;-1.5;16.076;0;-2.256;16.7;0;-2.7;17;0;-2.7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" spans="1:4" x14ac:dyDescent="0.2">
      <c r="A30" s="4" t="s">
        <v>514</v>
      </c>
      <c r="B30" t="str">
        <f t="shared" si="0"/>
        <v>002_042_00052</v>
      </c>
      <c r="C30" s="4" t="str">
        <f>VLOOKUP(A30,batch1!$B$2:$H$343,7,FALSE)</f>
        <v>\OR-3.10\DWP 03.58\OR-3.10-004B4 hoogwater m. belasting.sti</v>
      </c>
      <c r="D30" s="4" t="str">
        <f>VLOOKUP(B30,surf_in!$A$2:$B$444,2,FALSE)</f>
        <v>002_042_00052;6;0;39;0;0;-1.8;2.187;0;-1.8;2.987;0;-0.6;3;0;-0.587;3.5;0;-0.416;4;0;-0.384;4.5;0;-0.348;5;0;-0.353;5.5;0;-0.296;6;0;-0.334;6.5;0;-0.396;7;0;-0.411;7.5;0;-0.501;8;0;-0.504;8.5;0;-0.595;9;0;-0.644;9.5;0;-0.724;10;0;-0.732;10.5;0;-0.805;11;0;-0.801;11.5;0;-0.839;12;0;-0.876;12.5;0;-0.911;13;0;-0.961;13.5;0;-0.934;14;0;-0.958;14.5;0;-0.917;15;0;-0.949;15.5;0;-0.928;16;0;-0.917;16.5;0;-0.926;17;0;-0.935;17.5;0;-0.902;18;0;-0.89;18.5;0;-0.91;19;0;-0.858;19.5;0;-0.887;20;0;-0.887;20.5;0;-0.888;21;0;-0.866;21.5;0;-0.834;22;0;-0.852;22.5;0;-0.828;23;0;-0.778;23.5;0;-0.801;24;0;-0.805;24.5;0;-0.818;25;0;-0.804;25.5;0;-0.815;26;0;-0.83;26.5;0;-0.795;27;0;-0.787;27.5;0;-0.82;28;0;-0.858;28.5;0;-0.854;29;0;-0.849;29.5;0;-0.864;30;0;-0.874;30.5;0;-0.886;31;0;-0.875;31.5;0;-0.916;32;0;-0.895;32.5;0;-0.883;33;0;-0.899;33.5;0;-0.87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1" spans="1:4" x14ac:dyDescent="0.2">
      <c r="A31" s="4" t="s">
        <v>510</v>
      </c>
      <c r="B31" t="str">
        <f t="shared" si="0"/>
        <v>010_042_00001</v>
      </c>
      <c r="C31" s="4" t="str">
        <f>VLOOKUP(A31,batch1!$B$2:$H$343,7,FALSE)</f>
        <v>\OR-3.13\OR3.13-001\001_STBI_hoogwater_metvb.sti</v>
      </c>
      <c r="D31" s="4" t="str">
        <f>VLOOKUP(B31,surf_in!$A$2:$B$444,2,FALSE)</f>
        <v>010_042_00001;10.7;0;33;0;0;-1.59;3.3;0;-1.2;5.6;0;-0.91;6.2;0;-0.9;6.3;0;-0.9;6.335;0;-0.754;6.338;0;-0.544;6.4;0;-0.26;6.7;0;-0.11;7.2;0;-0.03;7.7;0;-0.03;8.2;0;-0.03;8.7;0;-0.02;9.2;0;-0.02;9.7;0;-0.03;10.2;0;-0.04;10.7;0;-0.05;11.2;0;-0.1;11.7;0;-0.15;12.2;0;-0.23;12.7;0;-0.3;13.2;0;-0.37;13.7;0;-0.44;14.2;0;-0.5;14.611;0;-0.552;14.7;0;-0.57;15.2;0;-0.65;15.7;0;-0.73;15.85;0;-0.754;16.2;0;-0.81;16.7;0;-0.87;17.2;0;-0.92;17.7;0;-0.97;18.2;0;-1.03;18.7;0;-1.08;19.2;0;-1.13;19.7;0;-1.17;20.2;0;-1.2;20.7;0;-1.23;21.2;0;-1.24;21.7;0;-1.26;21.93;0;-1.265;22.406;0;-1.278;22.7;0;-1.29;23.2;0;-1.35;23.7;0;-1.37;24.2;0;-1.32;24.7;0;-1.32;25.2;0;-1.37;25.7;0;-1.37;26.1;0;-1.37;26.6;0;-1.41;27.1;0;-1.44;27.6;0;-1.43;28.1;0;-1.44;28.6;0;-1.46;29.1;0;-1.47;29.148;0;-1.507;31.32;0;-2.58;32.921;0;-3.363;36.474;0;-3.401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2" spans="1:4" x14ac:dyDescent="0.2">
      <c r="A32" s="4" t="s">
        <v>637</v>
      </c>
      <c r="B32" t="str">
        <f t="shared" si="0"/>
        <v>010_042_00003</v>
      </c>
      <c r="C32" s="4" t="str">
        <f>VLOOKUP(A32,batch1!$B$2:$H$343,7,FALSE)</f>
        <v>\OR-3.13\OR3.13_003\003_STBI_hoogwater_metvk.sti</v>
      </c>
      <c r="D32" s="4" t="str">
        <f>VLOOKUP(B32,surf_in!$A$2:$B$444,2,FALSE)</f>
        <v>010_042_00003;12;0;35;0;0;-1.341;3.3;0;-1.33;6;0;-0.47;6.5;0;-0.35;7;0;-0.39;7.5;0;-0.6;8;0;-0.794;8.5;0;-0.81;9;0;-0.809;9.5;0;-0.809;10;0;-0.808;10.5;0;-0.792;11;0;-0.772;12;0;-0.81;13.5;0;-1.046;14;0;-1.061;14.5;0;-1.09;15;0;-1.063;15.5;0;-1.063;16;0;-1.031;16.5;0;-1.022;17;0;-1.026;17.5;0;-1.042;18;0;-1.079;18.486;0;-1.391;18.503;0;-1.401;20.819;0;-2.3;22.6;0;-3.018;33;0;-3.031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3" spans="1:4" x14ac:dyDescent="0.2">
      <c r="A33" s="4" t="s">
        <v>512</v>
      </c>
      <c r="B33" t="str">
        <f t="shared" si="0"/>
        <v>010_042_00004</v>
      </c>
      <c r="C33" s="4" t="str">
        <f>VLOOKUP(A33,batch1!$B$2:$H$343,7,FALSE)</f>
        <v>\OR-3.13\OR3.13_004\004_STBI_hoogwater_metvk_zonderkopsloot.sti</v>
      </c>
      <c r="D33" s="4" t="str">
        <f>VLOOKUP(B33,surf_in!$A$2:$B$444,2,FALSE)</f>
        <v>010_042_00004;9;0;36;0;0;-1.67;2;0;-1.96;4.75;0;-1.37;5.5;0;-1.2;5.626;0;-1.213;5.8;0;-1.23;5.931;0;-0.817;5.946;0;-0.769;5.986;0;-0.644;6;0;-0.6;6.5;0;-0.32;7;0;-0.2;7.5;0;-0.17;8;0;-0.19;8.5;0;-0.21;9;0;-0.23;9.5;0;-0.39;10;0;-0.54;10.5;0;-0.8;11;0;-0.97;11.5;0;-1.08;12;0;-1.15;12.5;0;-1.18;13;0;-1.17;13.5;0;-1.22;14;0;-1.2;14.5;0;-1.31;15;0;-1.36;15.5;0;-1.46;16;0;-1.52;16.5;0;-1.51;17;0;-1.6;17.5;0;-1.6;17.947;0;-1.62;29;0;-1.617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4" spans="1:4" x14ac:dyDescent="0.2">
      <c r="A34" s="4" t="s">
        <v>513</v>
      </c>
      <c r="B34" t="str">
        <f t="shared" si="0"/>
        <v>010_042_00006</v>
      </c>
      <c r="C34" s="4" t="str">
        <f>VLOOKUP(A34,batch1!$B$2:$H$343,7,FALSE)</f>
        <v>\OR-3.13\OR3.13_002a\002a_STBI_hoogwater_metvk.sti</v>
      </c>
      <c r="D34" s="4" t="str">
        <f>VLOOKUP(B34,surf_in!$A$2:$B$444,2,FALSE)</f>
        <v>010_042_00006;6;0;38;0;0;-1.45;3;0;-1.45;4.5;0;-0.83;5;0;-0.73;5.5;0;-0.61;6;0;-0.712;6.5;0;-0.874;7;0;-1.007;7.5;0;-1.154;8;0;-1.213;8.5;0;-1.292;9;0;-1.372;9.5;0;-1.446;10;0;-1.474;10.5;0;-1.496;11;0;-1.496;11.5;0;-1.495;12;0;-1.51;12.5;0;-1.51;13;0;-1.504;13.5;0;-1.504;14;0;-1.517;14.5;0;-1.792;14.991;0;-1.843;15.131;0;-2.023;15.658;0;-2.488;15.919;0;-2.721;16.116;0;-2.725;16.353;0;-2.507;16.736;0;-2.071;17;0;-2.051;17.5;0;-1.883;18;0;-1.783;18.5;0;-1.779;19;0;-1.777;19.5;0;-1.788;20;0;-1.787;20.5;0;-1.799;21;0;-1.798;21.5;0;-1.789;22;0;-1.796;22.5;0;-1.776;23;0;-1.776;23.5;0;-1.825;24;0;-1.784;24.5;0;-1.754;25;0;-1.82;25.5;0;-1.783;26;0;-1.786;26.5;0;-1.78;27;0;-1.772;27.5;0;-1.795;28;0;-1.804;28.5;0;-1.801;29;0;-1.835;29.5;0;-1.783;30;0;-1.783;30.5;0;-1.8;31;0;-1.804;31.5;0;-1.808;32;0;-1.799;32.5;0;-1.79;33;0;-1.791;33.5;0;-1.778;34;0;-1.806;34.5;0;-1.806;35;0;-1.778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5" spans="1:4" x14ac:dyDescent="0.2">
      <c r="A35" s="4" t="s">
        <v>646</v>
      </c>
      <c r="B35" t="str">
        <f t="shared" si="0"/>
        <v>010_042_00007</v>
      </c>
      <c r="C35" s="4" t="str">
        <f>VLOOKUP(A35,batch1!$B$2:$H$343,7,FALSE)</f>
        <v>\OR-3.13\OR3.13_002b\002b_STBI_hoogwater_metvk.sti</v>
      </c>
      <c r="D35" s="4" t="str">
        <f>VLOOKUP(B35,surf_in!$A$2:$B$444,2,FALSE)</f>
        <v>010_042_00007;7.5;0;94;0;0;-1.45;3.5;0;-1.45;4.5;0;-1.043;5;0;-0.84;5.5;0;-0.76;6;0;-0.75;6.5;0;-0.55;7;0;-0.56;7.5;0;-0.687;8;0;-0.905;8.5;0;-1.04;9;0;-1.21;9.5;0;-1.225;10;0;-1.459;10.5;0;-1.582;11;0;-1.636;11.5;0;-1.637;12;0;-1.691;12.5;0;-1.67;13;0;-1.67;13.5;0;-1.701;14;0;-1.705;14.5;0;-1.7;15;0;-1.725;15.5;0;-1.754;16;0;-1.746;17.51;0;-2.401;18.579;0;-2.865;44;0;-2.846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6" spans="1:4" x14ac:dyDescent="0.2">
      <c r="A36" s="4" t="s">
        <v>511</v>
      </c>
      <c r="B36" t="str">
        <f t="shared" si="0"/>
        <v>010_042_00008</v>
      </c>
      <c r="C36" s="4" t="str">
        <f>VLOOKUP(A36,batch1!$B$2:$H$343,7,FALSE)</f>
        <v>\OR-3.13\OR3.13_002c\002C_STBI_hoogwater_metvk.sti</v>
      </c>
      <c r="D36" s="4" t="str">
        <f>VLOOKUP(B36,surf_in!$A$2:$B$444,2,FALSE)</f>
        <v>010_042_00008;13;0;34;0;0;-1.45;3.5;0;-1.45;4;0;-1.23;5;0;-0.79;5.313;0;-0.643;5.5;0;-0.62;6;0;-0.55;6.5;0;-0.55;7;0;-0.576;7.5;0;-0.666;8;0;-0.788;8.5;0;-0.814;9;0;-0.842;9.5;0;-0.836;10;0;-0.872;10.5;0;-0.868;11;0;-0.882;11.5;0;-0.882;12;0;-0.903;12.5;0;-0.899;13;0;-0.909;13.5;0;-1.023;14;0;-1.186;14.5;0;-1.274;15;0;-1.363;15.5;0;-1.433;16;0;-1.454;16.5;0;-1.668;17.13;0;-1.868;19.317;0;-2.82;35;0;-2.82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7" spans="1:4" x14ac:dyDescent="0.2">
      <c r="A37" s="4" t="s">
        <v>647</v>
      </c>
      <c r="B37" t="str">
        <f t="shared" si="0"/>
        <v>010_042_00009</v>
      </c>
      <c r="C37" s="4" t="str">
        <f>VLOOKUP(A37,batch1!$B$2:$H$343,7,FALSE)</f>
        <v>\OR-3.13\OR3.13_005A\005A_STBI_hoogwater_metvb.sti</v>
      </c>
      <c r="D37" s="4" t="str">
        <f>VLOOKUP(B37,surf_in!$A$2:$B$444,2,FALSE)</f>
        <v>010_042_00009;16.34;0;96;0;0;-3.1;8;0;-3.1;8.759;0;-2.771;10.876;0;-1.853;13.226;0;-0.819;13.42;0;-0.734;13.61;0;-0.65;13.62;0;-0.33;13.74;0;-0.19;15;0;0.11;15.34;0;0.15;15.92;0;0.14;16.34;0;0.09;20.46;0;-0.882;21.13;0;-1.04;25.12;0;-1.44;26.62;0;-2.185;28;0;-2.87;35;0;-2.87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8" spans="1:4" x14ac:dyDescent="0.2">
      <c r="A38" s="4" t="s">
        <v>648</v>
      </c>
      <c r="B38" t="str">
        <f t="shared" si="0"/>
        <v>010_042_00010</v>
      </c>
      <c r="C38" s="4" t="str">
        <f>VLOOKUP(A38,batch1!$B$2:$H$343,7,FALSE)</f>
        <v>\OR-3.13\OR3.13_005A\OR3.13_005B\005B_STBI_hoogwater_metvb.sti</v>
      </c>
      <c r="D38" s="4" t="str">
        <f>VLOOKUP(B38,surf_in!$A$2:$B$444,2,FALSE)</f>
        <v>010_042_00010;11.2;0;97;0;0;-2.82;1.8;0;-2.64;3.242;0;-1.873;4;0;-1.47;5.635;0;-0.823;6.2;0;-0.6;8.2;0;-0.276;9.7;0;-0.033;10.2;0;-0.057;10.7;0;-0.114;11.2;0;-0.105;11.7;0;-0.543;12.148;0;-0.823;12.2;0;-0.855;12.7;0;-1.053;13.2;0;-1.096;13.296;0;-1.101;13.7;0;-1.123;14.2;0;-1.218;14.7;0;-1.302;15.2;0;-1.518;15.7;0;-1.549;16.2;0;-1.76;16.7;0;-1.827;17.2;0;-1.935;18.053;0;-2.033;19.579;0;-2.72;30;0;-2.72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9" spans="1:4" x14ac:dyDescent="0.2">
      <c r="A39" s="4" t="s">
        <v>556</v>
      </c>
      <c r="B39" t="str">
        <f t="shared" si="0"/>
        <v>010_042_00011</v>
      </c>
      <c r="C39" s="4" t="str">
        <f>VLOOKUP(A39,batch1!$B$2:$H$343,7,FALSE)</f>
        <v>\OR-3.13\OR3.13_005C\005C_STBI_hoogwater_metvb.sti</v>
      </c>
      <c r="D39" s="4" t="str">
        <f>VLOOKUP(B39,surf_in!$A$2:$B$444,2,FALSE)</f>
        <v>010_042_00011;14.27;0;98;0;0;-2.3;6.5;0;-2.3;7.037;0;-2.115;7.579;0;-1.923;9.93;0;-1.101;11.22;0;-0.65;11.45;0;-0.615;11.88;0;-0.55;13;0;0.09;13.37;0;0.15;13.95;0;0.14;14.27;0;0.15;16.489;0;-0.631;17.793;0;-1.09;19.56;0;-1.71;24.39;0;-1.79;28;0;-1.83;29.14;0;-2.27;29.21;0;-2.38;29.292;0;-2.63;29.4;0;-2.96;29.78;0;-3;30.36;0;-3.02;30.69;0;-2.89;30.731;0;-2.61;30.747;0;-2.327;31.31;0;-2.09;32.48;0;-1.91;50.7;0;-1.84;55.07;0;-1.82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0" spans="1:4" x14ac:dyDescent="0.2">
      <c r="A40" s="4" t="s">
        <v>638</v>
      </c>
      <c r="B40" t="str">
        <f t="shared" si="0"/>
        <v>010_042_00012</v>
      </c>
      <c r="C40" s="4" t="str">
        <f>VLOOKUP(A40,batch1!$B$2:$H$343,7,FALSE)</f>
        <v>\OR-3.13\OR3.13_005D\005D_STBI_hoogwater_metvb.sti</v>
      </c>
      <c r="D40" s="4" t="str">
        <f>VLOOKUP(B40,surf_in!$A$2:$B$444,2,FALSE)</f>
        <v>010_042_00012;16.251;0;37;0;0;-3.161;2.749;0;-3.161;5.644;0;-2.42;7.894;0;-1.844;12.751;0;-0.6;13.251;0;-0.52;13.751;0;-0.46;14.251;0;-0.28;14.751;0;-0.078;15.251;0;0.065;15.751;0;0.046;16.251;0;0.039;16.751;0;-0.119;17.251;0;-0.31;17.751;0;-0.436;17.944;0;-0.522;17.946;0;-0.523;18.251;0;-0.659;18.751;0;-0.78;19.251;0;-1.035;19.751;0;-1.211;20.251;0;-1.267;20.751;0;-1.3;21.251;0;-1.348;21.751;0;-1.375;22.251;0;-1.405;22.751;0;-1.417;23.251;0;-1.443;23.751;0;-1.483;24.251;0;-1.462;24.751;0;-1.506;25.251;0;-1.497;25.291;0;-1.5;28.085;0;-1.575;29.787;0;-1.977;32.171;0;-2.87;41.751;0;-2.87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1" spans="1:4" x14ac:dyDescent="0.2">
      <c r="A41" s="4" t="s">
        <v>465</v>
      </c>
      <c r="B41" t="str">
        <f t="shared" si="0"/>
        <v>010_042_00013</v>
      </c>
      <c r="C41" s="4" t="str">
        <f>VLOOKUP(A41,batch1!$B$2:$H$343,7,FALSE)</f>
        <v>\OR-3.13\OR3.13_005E\005E_STBI_hoogwater_metvb_zonderkopsloot.sti</v>
      </c>
      <c r="D41" s="4" t="str">
        <f>VLOOKUP(B41,surf_in!$A$2:$B$444,2,FALSE)</f>
        <v>010_042_00013;11;0;95;0;0;-1.246;3.5;0;-1.1;4.154;0;-1.01;5.5;0;-0.834;7.1;0;-0.809;8;0;-0.805;8.99;0;-0.8;9;0;-0.17;9.5;0;0.07;10;0;0.07;10.5;0;0.06;11;0;0.045;11.5;0;-0.21;12;0;-0.371;12.5;0;-0.555;13;0;-0.795;13.5;0;-0.984;14;0;-0.984;14.061;0;-1.01;14.5;0;-1.174;15;0;-1.299;15.5;0;-1.383;16;0;-1.399;16.5;0;-1.432;17;0;-1.453;17.5;0;-1.489;18;0;-1.489;18.5;0;-1.512;19;0;-1.551;19.5;0;-1.591;20;0;-1.593;20.5;0;-1.591;21;0;-1.649;21.5;0;-1.639;22;0;-1.656;39.5;0;-1.62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2" spans="1:4" x14ac:dyDescent="0.2">
      <c r="A42" s="4" t="s">
        <v>549</v>
      </c>
      <c r="B42" t="str">
        <f t="shared" si="0"/>
        <v>016_042_00007</v>
      </c>
      <c r="C42" s="4" t="str">
        <f>VLOOKUP(A42,batch1!$B$2:$H$343,7,FALSE)</f>
        <v>\OR-3.15\STBI\Hoogwater\STBI_003D_003F_003H_HW_metbelasting.sti</v>
      </c>
      <c r="D42" s="4" t="str">
        <f>VLOOKUP(B42,surf_in!$A$2:$B$444,2,FALSE)</f>
        <v>016_042_00007;22;0;87;0;0;-1.8;3.324;0;-1.8;3.603;0;-1.702;5.095;0;-0.562;5.5;0;-0.562;5.685;0;-0.462;6;0;-0.293;6.5;0;-0.321;7;0;-0.319;7.5;0;-0.325;8;0;-0.333;8.5;0;-0.35;9;0;-0.347;9.5;0;-0.34;10;0;-0.319;10.5;0;-0.312;11;0;-0.288;11.5;0;-0.28;12;0;-0.273;12.5;0;-0.249;13;0;-0.212;13.5;0;-0.199;14;0;-0.21;14.5;0;-0.169;15;0;-0.149;15.5;0;-0.113;16;0;-0.028;16.5;0;-0.092;17;0;-0.087;17.5;0;-0.095;18;0;-0.11;18.5;0;-0.128;19;0;-0.128;19.5;0;-0.118;20;0;-0.119;20.5;0;-0.133;21;0;-0.199;21.5;0;-0.217;22;0;-0.249;22.5;0;-0.378;23;0;-0.627;23.5;0;-0.808;24;0;-1.216;24.5;0;-1.464;25;0;-1.905;25.206;0;-2.1;25.394;0;-2.251;26.14;0;-2.85;26.929;0;-2.85;27.947;0;-2.179;28.067;0;-2.1;28.5;0;-1.873;29;0;-1.762;29.5;0;-1.669;30;0;-1.612;30.5;0;-1.579;31;0;-1.563;31.5;0;-1.617;32;0;-1.628;32.5;0;-1.623;33;0;-1.623;33.5;0;-1.62;34;0;-1.61;34.5;0;-1.634;35;0;-1.626;35.5;0;-1.62;36;0;-1.579;36.5;0;-1.6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3" spans="1:4" x14ac:dyDescent="0.2">
      <c r="A43" s="4" t="s">
        <v>550</v>
      </c>
      <c r="B43" t="str">
        <f t="shared" si="0"/>
        <v>016_042_00008</v>
      </c>
      <c r="C43" s="4" t="str">
        <f>VLOOKUP(A43,batch1!$B$2:$H$343,7,FALSE)</f>
        <v>\OR-3.15\STBI\Hoogwater\STBI_003E_HW_metbelasting.sti</v>
      </c>
      <c r="D43" s="4" t="str">
        <f>VLOOKUP(B43,surf_in!$A$2:$B$444,2,FALSE)</f>
        <v>016_042_00008;9;0;88;0;0;-1.8;2.643;0;-1.8;3.04;0;-1.661;3.787;0;-1.205;5.07;0;-0.432;5.5;0;-0.223;6;0;-0.186;6.5;0;-0.159;7;0;-0.099;7.5;0;-0.192;8;0;-0.163;8.5;0;-0.19;9;0;-0.241;9.295;0;-0.474;10;0;-0.718;10.5;0;-0.876;11;0;-0.987;11.5;0;-0.987;12;0;-1.133;12.5;0;-1.251;13;0;-1.333;13.5;0;-1.432;14;0;-1.527;14.524;0;-1.841;15.557;0;-2.817;15.776;0;-2.817;16.508;0;-2.175;17.06;0;-1.85;17.848;0;-1.719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4" spans="1:4" x14ac:dyDescent="0.2">
      <c r="A44" s="4" t="s">
        <v>551</v>
      </c>
      <c r="B44" t="str">
        <f t="shared" si="0"/>
        <v>016_042_00009</v>
      </c>
      <c r="C44" s="4" t="str">
        <f>VLOOKUP(A44,batch1!$B$2:$H$343,7,FALSE)</f>
        <v>\OR-3.15\STBI\Hoogwater\STBI_003D_003F_003H_HW_metbelasting.sti</v>
      </c>
      <c r="D44" s="4" t="str">
        <f>VLOOKUP(B44,surf_in!$A$2:$B$444,2,FALSE)</f>
        <v>016_042_00009;22;0;89;0;0;-1.8;3.324;0;-1.8;3.603;0;-1.702;5.095;0;-0.562;5.5;0;-0.562;5.685;0;-0.462;6;0;-0.293;6.5;0;-0.321;7;0;-0.319;7.5;0;-0.325;8;0;-0.333;8.5;0;-0.35;9;0;-0.347;9.5;0;-0.34;10;0;-0.319;10.5;0;-0.312;11;0;-0.288;11.5;0;-0.28;12;0;-0.273;12.5;0;-0.249;13;0;-0.212;13.5;0;-0.199;14;0;-0.21;14.5;0;-0.169;15;0;-0.149;15.5;0;-0.113;16;0;-0.028;16.5;0;-0.092;17;0;-0.087;17.5;0;-0.095;18;0;-0.11;18.5;0;-0.128;19;0;-0.128;19.5;0;-0.118;20;0;-0.119;20.5;0;-0.133;21;0;-0.199;21.5;0;-0.217;22;0;-0.249;22.5;0;-0.378;23;0;-0.627;23.5;0;-0.808;24;0;-1.216;24.5;0;-1.464;25;0;-1.905;25.206;0;-2.1;25.394;0;-2.251;26.14;0;-2.85;26.929;0;-2.85;27.947;0;-2.179;28.067;0;-2.1;28.5;0;-1.873;29;0;-1.762;29.5;0;-1.669;30;0;-1.612;30.5;0;-1.579;31;0;-1.563;31.5;0;-1.617;32;0;-1.628;32.5;0;-1.623;33;0;-1.623;33.5;0;-1.62;34;0;-1.61;34.5;0;-1.634;35;0;-1.626;35.5;0;-1.62;36;0;-1.579;36.5;0;-1.6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5" spans="1:4" x14ac:dyDescent="0.2">
      <c r="A45" s="4" t="s">
        <v>509</v>
      </c>
      <c r="B45" t="str">
        <f t="shared" si="0"/>
        <v>016_042_00018</v>
      </c>
      <c r="C45" s="4" t="str">
        <f>VLOOKUP(A45,batch1!$B$2:$H$343,7,FALSE)</f>
        <v>\OR-3.15\STBI\Hoogwater\STBI_001A_HW_metbelasting.sti</v>
      </c>
      <c r="D45" s="4" t="str">
        <f>VLOOKUP(B45,surf_in!$A$2:$B$444,2,FALSE)</f>
        <v>016_042_00018;11.987;0;32;0;0;-2.7;2.753;0;-2.7;4.789;0;-2.121;8.594;0;-0.6;8.987;0;-0.425;9.108;0;-0.371;9.487;0;-0.298;9.987;0;-0.199;10.487;0;-0.162;10.987;0;-0.162;11.487;0;-0.181;11.987;0;-0.217;12.487;0;-0.295;12.987;0;-0.406;13.487;0;-0.406;13.987;0;-0.422;14.487;0;-0.509;14.987;0;-0.583;15.487;0;-0.538;15.987;0;-0.6;16.487;0;-0.658;16.987;0;-0.68;17.487;0;-0.762;17.987;0;-0.76;18.487;0;-0.774;18.987;0;-0.777;19.487;0;-0.788;19.987;0;-0.783;20.487;0;-0.791;20.987;0;-0.755;21.487;0;-0.7;21.987;0;-0.7;22.487;0;-0.763;22.987;0;-0.824;23.487;0;-0.917;23.987;0;-0.933;24.487;0;-0.933;24.987;0;-0.899;25.487;0;-1.091;25.987;0;-1.098;26.487;0;-1.052;26.987;0;-1.018;27.487;0;-1.054;27.987;0;-1.04;28.487;0;-1.04;28.987;0;-0.978;29.487;0;-0.99;29.987;0;-0.988;30.834;0;-1.24;31.662;0;-1.66;32.212;0;-2.11;33.003;0;-2.7;33.387;0;-2.7;34.032;0;-2.1;34.631;0;-1.62;36.204;0;-1.125;39.987;0;-1.152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6" spans="1:4" x14ac:dyDescent="0.2">
      <c r="A46" s="4" t="s">
        <v>544</v>
      </c>
      <c r="B46" t="str">
        <f t="shared" si="0"/>
        <v>016_042_00019</v>
      </c>
      <c r="C46" s="4" t="str">
        <f>VLOOKUP(A46,batch1!$B$2:$H$343,7,FALSE)</f>
        <v>\OR-3.15\STBI\Hoogwater\STBI_001B_HW_metbelasting.sti</v>
      </c>
      <c r="D46" s="4" t="str">
        <f>VLOOKUP(B46,surf_in!$A$2:$B$444,2,FALSE)</f>
        <v>016_042_00019;17.5;0;81;0;0;-2.2;3.35;0;-2.2;5.286;0;-1.8;8.048;0;-0.6;8.5;0;-0.282;9;0;-0.193;9.5;0;-0.257;10;0;-0.324;10.5;0;-0.393;11;0;-0.411;11.5;0;-0.43;12;0;-0.428;12.5;0;-0.438;13;0;-0.451;13.5;0;-0.451;14;0;-0.466;14.5;0;-0.492;15;0;-0.511;15.5;0;-0.505;16;0;-0.513;16.5;0;-0.488;17;0;-0.493;17.5;0;-0.495;18;0;-0.581;18.5;0;-0.689;19;0;-0.821;19.5;0;-0.984;20;0;-1.099;20.5;0;-1.21;21;0;-1.21;21.5;0;-1.321;22;0;-1.397;22.5;0;-1.518;23;0;-1.563;23.5;0;-1.561;24;0;-1.556;24.5;0;-1.556;25;0;-1.573;25.5;0;-1.57;26;0;-1.568;26.5;0;-1.578;27;0;-1.609;27.5;0;-1.591;28;0;-1.641;28.5;0;-1.641;29;0;-1.708;29.5;0;-1.976;29.803;0;-2.223;30.179;0;-2.518;30.382;0;-2.7;31.06;0;-2.7;31.396;0;-2.484;31.927;0;-2.191;32.5;0;-1.994;33;0;-1.788;33.5;0;-1.717;34;0;-1.727;34.5;0;-1.737;35;0;-1.732;35.5;0;-1.729;36;0;-1.729;36.5;0;-1.722;37;0;-1.757;37.5;0;-1.73;38;0;-1.738;38.5;0;-1.723;39;0;-1.74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7" spans="1:4" x14ac:dyDescent="0.2">
      <c r="A47" s="4" t="s">
        <v>546</v>
      </c>
      <c r="B47" t="str">
        <f t="shared" si="0"/>
        <v>016_042_00020</v>
      </c>
      <c r="C47" s="4" t="str">
        <f>VLOOKUP(A47,batch1!$B$2:$H$343,7,FALSE)</f>
        <v>\OR-3.15\STBI\Hoogwater\STBI_002A_HW_metbelasting.sti</v>
      </c>
      <c r="D47" s="4" t="str">
        <f>VLOOKUP(B47,surf_in!$A$2:$B$444,2,FALSE)</f>
        <v>016_042_00020;39;0;83;0;0;-2.3;3.821;0;-2.3;4.7;0;-2.2;8.11;0;-0.705;8.5;0;-0.636;9;0;-0.631;9.5;0;-0.638;10;0;-0.629;10.5;0;-0.65;11;0;-0.663;11.5;0;-0.608;12;0;-0.629;12.5;0;-0.528;13;0;-0.412;13.5;0;-0.381;14;0;-0.314;14.5;0;-0.297;15;0;-0.29;15.5;0;-0.25;16;0;-0.25;16.5;0;-0.236;17;0;-0.357;17.5;0;-0.313;18;0;-0.404;18.5;0;-0.4;19;0;-0.427;19.5;0;-0.409;20;0;-0.455;20.5;0;-0.449;21;0;-0.504;21.5;0;-0.479;22;0;-0.512;22.5;0;-0.502;23;0;-0.485;23.5;0;-0.498;24;0;-0.532;24.5;0;-0.509;25;0;-0.49;25.5;0;-0.5;26;0;-0.521;26.5;0;-0.453;27;0;-0.513;27.5;0;-0.499;28;0;-0.523;28.5;0;-0.562;29;0;-0.562;29.5;0;-0.555;30;0;-0.529;30.5;0;-0.531;31;0;-0.548;31.5;0;-0.527;32;0;-0.537;32.5;0;-0.525;33;0;-0.491;33.5;0;-0.491;34;0;-0.497;34.5;0;-0.534;35;0;-0.515;35.5;0;-0.479;36;0;-0.516;36.5;0;-0.522;37;0;-0.543;37.5;0;-0.569;38;0;-0.569;38.5;0;-0.63;39;0;-0.63;39.5;0;-0.684;40;0;-0.742;40.5;0;-0.887;41;0;-1.085;41.5;0;-1.356;42;0;-1.451;42.5;0;-1.451;43;0;-1.653;43.5;0;-1.772;44.257;0;-2.256;45.729;0;-3.3;48.361;0;-3.3;48.627;0;-3.123;50.264;0;-2.034;50.5;0;-1.879;51;0;-1.879;51.5;0;-1.647;52;0;-1.499;52.5;0;-1.229;53;0;-1.071;53.5;0;-0.84;54;0;-0.781;54.5;0;-0.654;55;0;-0.639;55.5;0;-0.639;56;0;-0.659;56.5;0;-0.733;57;0;-0.742;57.5;0;-0.796;58;0;-0.864;58.5;0;-0.847;59;0;-0.841;59.5;0;-0.821;60;0;-0.791;60.5;0;-0.795;61;0;-0.798;61.5;0;-0.827;62;0;-0.817;62.5;0;-0.862;63;0;-0.811;63.5;0;-0.743;64;0;-0.741;64.5;0;-0.75;65;0;-0.722;65.5;0;-0.735;66;0;-0.734;66.5;0;-0.745;67;0;-0.776;67.5;0;-0.718;68;0;-0.752;68.5;0;-0.74;69;0;-0.729;69.5;0;-0.736;70;0;-0.665;70.5;0;-0.525;71;0;-0.512;71.5;0;-0.538;72;0;-0.44;;;;;;;;;;;;;;;;;;;;;;;;;;;;;;;;;;;;;;;;;;;;;;;;;;;;;;;;;;;;;;;;;;;;;;;;;;;;;;;;;;;;;;;;;;;;;;;;;;;;;;;;;;;;;;;;;;;;;;;;;;;;;;;;;;;;;;;;;;;;;;;;;;;;;;</v>
      </c>
    </row>
    <row r="48" spans="1:4" x14ac:dyDescent="0.2">
      <c r="A48" s="4" t="s">
        <v>545</v>
      </c>
      <c r="B48" t="str">
        <f t="shared" si="0"/>
        <v>016_042_00021</v>
      </c>
      <c r="C48" s="4" t="str">
        <f>VLOOKUP(A48,batch1!$B$2:$H$343,7,FALSE)</f>
        <v>\OR-3.15\STBI\Hoogwater\STBI_002B_HW_metbelasting.sti</v>
      </c>
      <c r="D48" s="4" t="str">
        <f>VLOOKUP(B48,surf_in!$A$2:$B$444,2,FALSE)</f>
        <v>016_042_00021;23;0;82;0;0;-3.3;8;0;-3.3;8.944;0;-2.887;14;0;-0.674;14.5;0;-0.674;15;0;-0.437;15.5;0;-0.273;16;0;-0.114;16.5;0;-0.081;17;0;-0.136;17.5;0;-0.136;18;0;-0.301;18.5;0;-0.344;19;0;-0.396;19.5;0;-0.429;20;0;-0.418;20.5;0;-0.41;21;0;-0.41;21.5;0;-0.434;22;0;-0.447;22.5;0;-0.48;23;0;-0.477;23.5;0;-0.574;24;0;-0.574;24.5;0;-0.652;25;0;-0.739;25.5;0;-0.791;26;0;-0.932;26.5;0;-1.027;27;0;-1.079;27.5;0;-1.079;28;0;-1.168;28.5;0;-1.199;29;0;-1.172;29.5;0;-1.193;30;0;-1.211;30.5;0;-1.211;31;0;-1.192;31.5;0;-1.241;32;0;-1.229;32.5;0;-1.278;33;0;-1.442;33.5;0;-1.593;34;0;-1.593;34.5;0;-1.827;35;0;-2.057;35.418;0;-2.32;36.808;0;-3.3;39.005;0;-3.3;39.28;0;-3.141;41;0;-2.146;41.5;0;-2.06;42;0;-1.934;42.642;0;-1.595;43;0;-1.457;43.5;0;-1.457;44;0;-1.223;44.5;0;-1.159;45;0;-1.056;45.5;0;-1.03;46;0;-1.004;46.5;0;-1.004;47;0;-0.997;47.5;0;-0.943;48;0;-0.94;48.5;0;-0.967;49;0;-0.978;49.5;0;-1.028;50;0;-1.028;50.5;0;-1.018;51;0;-1.001;51.5;0;-0.968;52;0;-0.979;52.5;0;-0.954;53;0;-0.954;53.5;0;-0.96;54;0;-0.958;54.5;0;-0.944;55;0;-0.933;55.5;0;-0.935;56;0;-0.946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49" spans="1:4" x14ac:dyDescent="0.2">
      <c r="A49" s="4" t="s">
        <v>547</v>
      </c>
      <c r="B49" t="str">
        <f t="shared" si="0"/>
        <v>016_042_00022</v>
      </c>
      <c r="C49" s="4" t="str">
        <f>VLOOKUP(A49,batch1!$B$2:$H$343,7,FALSE)</f>
        <v>\OR-3.15\STBI\Hoogwater\STBI_003A_HW_metbelasting.sti</v>
      </c>
      <c r="D49" s="4" t="str">
        <f>VLOOKUP(B49,surf_in!$A$2:$B$444,2,FALSE)</f>
        <v>016_042_00022;13.5;0;84;0;0;-3.3;4.18;0;-3.3;4.956;0;-2.932;9.319;0;-0.928;10;0;-0.6;10.5;0;-0.483;11;0;-0.243;11.5;0;-0.201;12;0;-0.12;12.5;0;-0.12;13;0;-0.112;13.5;0;-0.162;14;0;-0.274;14.5;0;-0.284;15;0;-0.41;15.5;0;-0.442;16;0;-0.443;16.5;0;-0.452;17;0;-0.479;17.5;0;-0.518;18;0;-0.558;18.5;0;-0.58;19;0;-0.643;19.5;0;-0.688;20;0;-0.791;20.5;0;-0.952;21;0;-1.167;21.5;0;-1.27;22;0;-1.314;22.5;0;-1.324;23;0;-1.376;23.5;0;-1.352;24;0;-1.365;24.5;0;-1.415;25;0;-1.471;25.5;0;-1.524;26.039;0;-1.837;26.846;0;-1.928;27.943;0;-1.871;28.375;0;-1.538;28.5;0;-1.442;29;0;-1.466;29.5;0;-1.432;30;0;-1.453;30.5;0;-1.419;31;0;-1.419;31.5;0;-1.399;32;0;-1.383;32.5;0;-1.425;33;0;-1.417;33.5;0;-1.413;34;0;-1.416;34.5;0;-1.411;35;0;-1.411;35.5;0;-1.349;36;0;-1.296;36.5;0;-1.299;37;0;-1.278;37.5;0;-1.262;38;0;-1.27;38.5;0;-1.243;39;0;-1.243;39.5;0;-1.254;40;0;-1.272;40.5;0;-1.267;41;0;-1.237;41.5;0;-1.311;42;0;-1.358;42.5;0;-1.339;43;0;-1.398;43.5;0;-1.622;44.015;0;-1.823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0" spans="1:4" x14ac:dyDescent="0.2">
      <c r="A50" s="4" t="s">
        <v>645</v>
      </c>
      <c r="B50" t="str">
        <f t="shared" si="0"/>
        <v>016_042_00023</v>
      </c>
      <c r="C50" s="4" t="str">
        <f>VLOOKUP(A50,batch1!$B$2:$H$343,7,FALSE)</f>
        <v>\OR-3.15\STBI\Hoogwater\STBI_003B_HW_metbelasting.sti</v>
      </c>
      <c r="D50" s="4" t="str">
        <f>VLOOKUP(B50,surf_in!$A$2:$B$444,2,FALSE)</f>
        <v>016_042_00023;14;0;85;0;0;-3.3;4.453;0;-3.3;6.042;0;-2.539;8.219;0;-1.496;9.24;0;-1.007;10;0;-0.648;10.5;0;-0.449;11;0;-0.403;11.5;0;-0.279;12;0;-0.131;12.5;0;0.056;13;0;-0.022;13.5;0;-0.094;14;0;-0.116;14.5;0;-0.223;15;0;-0.324;15.5;0;-0.466;16;0;-0.572;16.5;0;-0.726;17;0;-0.877;17.5;0;-0.981;18;0;-1.131;18.5;0;-1.28;19;0;-1.37;19.5;0;-1.442;20;0;-1.441;20.5;0;-1.465;21;0;-1.511;21.5;0;-1.524;22;0;-1.566;22.5;0;-1.6;23;0;-1.58;23.5;0;-1.527;24.193;0;-1.754;24.5;0;-1.907;25;0;-2.087;26.5;0;-2.253;27.324;0;-2.85;34;0;-2.85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1" spans="1:4" x14ac:dyDescent="0.2">
      <c r="A51" s="4" t="s">
        <v>548</v>
      </c>
      <c r="B51" t="str">
        <f t="shared" si="0"/>
        <v>016_042_00024</v>
      </c>
      <c r="C51" s="4" t="str">
        <f>VLOOKUP(A51,batch1!$B$2:$H$343,7,FALSE)</f>
        <v>\OR-3.15\STBI\Hoogwater\STBI_003C_003I_HW_metbelasting.sti</v>
      </c>
      <c r="D51" s="4" t="str">
        <f>VLOOKUP(B51,surf_in!$A$2:$B$444,2,FALSE)</f>
        <v>016_042_00024;18.5;0;86;0;0;-4.2;4.03;0;-4.2;5.023;0;-4.021;6.402;0;-3.5;8.626;0;-2.491;10.74;0;-1.593;11.373;0;-1.324;13.077;0;-0.6;13.5;0;-0.271;14;0;-0.205;14.5;0;-0.201;15;0;-0.111;15.5;0;-0.095;16;0;-0.065;16.5;0;-0.113;17;0;-0.083;17.5;0;-0.124;18;0;-0.122;18.5;0;-0.202;19;0;-0.313;19.5;0;-0.369;20;0;-0.461;20.5;0;-0.663;21;0;-0.904;21.5;0;-1.079;22;0;-1.254;22.5;0;-1.437;23;0;-1.6;23.5;0;-1.829;23.955;0;-2.197;24.298;0;-2.51;24.581;0;-2.717;24.763;0;-2.85;25.782;0;-2.85;25.958;0;-2.71;26.288;0;-2.467;26.634;0;-2.205;27;0;-1.928;27.5;0;-1.776;28;0;-1.745;28.5;0;-1.746;29;0;-1.722;29.5;0;-1.725;30;0;-1.728;30.5;0;-1.708;31;0;-1.711;31.5;0;-1.711;32;0;-1.699;32.5;0;-1.726;33;0;-1.719;33.5;0;-1.712;34;0;-1.728;34.5;0;-1.735;35;0;-1.765;35.5;0;-1.767;36;0;-1.781;36.5;0;-1.777;37;0;-1.777;37.5;0;-1.795;38;0;-1.791;38.5;0;-1.784;39;0;-1.776;39.5;0;-1.772;40;0;-1.784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2" spans="1:4" x14ac:dyDescent="0.2">
      <c r="A52" s="4" t="s">
        <v>552</v>
      </c>
      <c r="B52" t="str">
        <f t="shared" si="0"/>
        <v>016_042_00025</v>
      </c>
      <c r="C52" s="4" t="str">
        <f>VLOOKUP(A52,batch1!$B$2:$H$343,7,FALSE)</f>
        <v>\OR-3.15\STBI\Hoogwater\STBI_003G_HW_metbelasting.sti</v>
      </c>
      <c r="D52" s="4" t="str">
        <f>VLOOKUP(B52,surf_in!$A$2:$B$444,2,FALSE)</f>
        <v>016_042_00025;9.5;0;90;0;0;-1.8;2.496;0;-1.8;4.551;0;-0.344;5;0;-0.454;5.5;0;-0.298;6;0;-0.282;6.5;0;-0.226;7;0;-0.194;7.5;0;-0.179;8;0;-0.215;8.5;0;-0.191;9;0;-0.198;9.5;0;-0.249;10;0;-0.472;10.5;0;-1.064;11;0;-1.255;11.5;0;-1.471;12;0;-1.471;12.5;0;-1.682;12.821;0;-1.98;12.998;0;-2.169;13;0;-2.171;13.649;0;-2.85;14.181;0;-2.85;14.886;0;-2.18;15;0;-2.014;15.112;0;-1.98;15.5;0;-1.779;16;0;-1.612;16.5;0;-1.579;17;0;-1.623;17.5;0;-1.651;18;0;-1.628;18.5;0;-1.609;19;0;-1.609;19.5;0;-1.604;20;0;-1.601;20.5;0;-1.586;21;0;-1.639;21.5;0;-1.635;22;0;-1.639;22.5;0;-1.609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3" spans="1:4" x14ac:dyDescent="0.2">
      <c r="A53" s="4" t="s">
        <v>553</v>
      </c>
      <c r="B53" t="str">
        <f t="shared" si="0"/>
        <v>016_042_00026</v>
      </c>
      <c r="C53" s="4" t="str">
        <f>VLOOKUP(A53,batch1!$B$2:$H$343,7,FALSE)</f>
        <v>\OR-3.15\STBI\Hoogwater\STBI_003D_003F_003H_HW_metbelasting.sti</v>
      </c>
      <c r="D53" s="4" t="str">
        <f>VLOOKUP(B53,surf_in!$A$2:$B$444,2,FALSE)</f>
        <v>016_042_00026;22;0;91;0;0;-1.8;3.324;0;-1.8;3.603;0;-1.702;5.095;0;-0.562;5.5;0;-0.562;5.685;0;-0.462;6;0;-0.293;6.5;0;-0.321;7;0;-0.319;7.5;0;-0.325;8;0;-0.333;8.5;0;-0.35;9;0;-0.347;9.5;0;-0.34;10;0;-0.319;10.5;0;-0.312;11;0;-0.288;11.5;0;-0.28;12;0;-0.273;12.5;0;-0.249;13;0;-0.212;13.5;0;-0.199;14;0;-0.21;14.5;0;-0.169;15;0;-0.149;15.5;0;-0.113;16;0;-0.028;16.5;0;-0.092;17;0;-0.087;17.5;0;-0.095;18;0;-0.11;18.5;0;-0.128;19;0;-0.128;19.5;0;-0.118;20;0;-0.119;20.5;0;-0.133;21;0;-0.199;21.5;0;-0.217;22;0;-0.249;22.5;0;-0.378;23;0;-0.627;23.5;0;-0.808;24;0;-1.216;24.5;0;-1.464;25;0;-1.905;25.206;0;-2.1;25.394;0;-2.251;26.14;0;-2.85;26.929;0;-2.85;27.947;0;-2.179;28.067;0;-2.1;28.5;0;-1.873;29;0;-1.762;29.5;0;-1.669;30;0;-1.612;30.5;0;-1.579;31;0;-1.563;31.5;0;-1.617;32;0;-1.628;32.5;0;-1.623;33;0;-1.623;33.5;0;-1.62;34;0;-1.61;34.5;0;-1.634;35;0;-1.626;35.5;0;-1.62;36;0;-1.579;36.5;0;-1.6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4" spans="1:4" x14ac:dyDescent="0.2">
      <c r="A54" s="4" t="s">
        <v>554</v>
      </c>
      <c r="B54" t="str">
        <f t="shared" si="0"/>
        <v>016_042_00027</v>
      </c>
      <c r="C54" s="4" t="str">
        <f>VLOOKUP(A54,batch1!$B$2:$H$343,7,FALSE)</f>
        <v>\OR-3.15\STBI\Hoogwater\STBI_003C_003I_HW_metbelasting.sti</v>
      </c>
      <c r="D54" s="4" t="str">
        <f>VLOOKUP(B54,surf_in!$A$2:$B$444,2,FALSE)</f>
        <v>016_042_00027;18.5;0;92;0;0;-4.2;4.03;0;-4.2;5.023;0;-4.021;6.402;0;-3.5;8.626;0;-2.491;10.74;0;-1.593;11.373;0;-1.324;13.077;0;-0.6;13.5;0;-0.271;14;0;-0.205;14.5;0;-0.201;15;0;-0.111;15.5;0;-0.095;16;0;-0.065;16.5;0;-0.113;17;0;-0.083;17.5;0;-0.124;18;0;-0.122;18.5;0;-0.202;19;0;-0.313;19.5;0;-0.369;20;0;-0.461;20.5;0;-0.663;21;0;-0.904;21.5;0;-1.079;22;0;-1.254;22.5;0;-1.437;23;0;-1.6;23.5;0;-1.829;23.955;0;-2.197;24.298;0;-2.51;24.581;0;-2.717;24.763;0;-2.85;25.782;0;-2.85;25.958;0;-2.71;26.288;0;-2.467;26.634;0;-2.205;27;0;-1.928;27.5;0;-1.776;28;0;-1.745;28.5;0;-1.746;29;0;-1.722;29.5;0;-1.725;30;0;-1.728;30.5;0;-1.708;31;0;-1.711;31.5;0;-1.711;32;0;-1.699;32.5;0;-1.726;33;0;-1.719;33.5;0;-1.712;34;0;-1.728;34.5;0;-1.735;35;0;-1.765;35.5;0;-1.767;36;0;-1.781;36.5;0;-1.777;37;0;-1.777;37.5;0;-1.795;38;0;-1.791;38.5;0;-1.784;39;0;-1.776;39.5;0;-1.772;40;0;-1.784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5" spans="1:4" x14ac:dyDescent="0.2">
      <c r="A55" s="4" t="s">
        <v>564</v>
      </c>
      <c r="B55" t="str">
        <f t="shared" si="0"/>
        <v>016_042_00028</v>
      </c>
      <c r="C55" s="4" t="str">
        <f>VLOOKUP(A55,batch1!$B$2:$H$343,7,FALSE)</f>
        <v>\OR-3.15\STBI\Hoogwater\STBI_003J_003L_HW_metbelasting.sti</v>
      </c>
      <c r="D55" s="4" t="str">
        <f>VLOOKUP(B55,surf_in!$A$2:$B$444,2,FALSE)</f>
        <v>016_042_00028;18.5;0;109;0;0;-4.2;7.389;0;-4.2;8.688;0;-3.7;9.24;0;-3.298;10.851;0;-2.124;12.009;0;-1.28;13.046;0;-0.529;13.5;0;-0.271;14;0;-0.205;14.5;0;-0.201;15;0;-0.111;15.5;0;-0.095;16;0;-0.065;16.5;0;-0.113;17;0;-0.083;17.5;0;-0.124;18;0;-0.122;18.5;0;-0.202;19;0;-0.313;19.5;0;-0.369;20;0;-0.461;20.5;0;-0.663;21;0;-0.904;21.5;0;-1.079;22;0;-1.254;22.285;0;-1.365;23;0;-1.588;23.263;0;-1.73;23.5;0;-1.829;24;0;-1.926;24.147;0;-2.035;24.936;0;-2.85;25.582;0;-2.85;26.376;0;-2.03;26.5;0;-1.95;27;0;-1.928;27.5;0;-1.776;28;0;-1.745;28.5;0;-1.746;29;0;-1.722;29.5;0;-1.725;30;0;-1.728;30.5;0;-1.708;31;0;-1.711;31.5;0;-1.711;32;0;-1.699;32.5;0;-1.726;33;0;-1.719;33.5;0;-1.712;34;0;-1.728;34.5;0;-1.735;35;0;-1.765;35.5;0;-1.767;36;0;-1.781;36.5;0;-1.777;37;0;-1.777;37.5;0;-1.795;38;0;-1.791;38.5;0;-1.784;39;0;-1.776;39.5;0;-1.772;40;0;-1.784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6" spans="1:4" x14ac:dyDescent="0.2">
      <c r="A56" s="4" t="s">
        <v>555</v>
      </c>
      <c r="B56" t="str">
        <f t="shared" si="0"/>
        <v>016_042_00029</v>
      </c>
      <c r="C56" s="4" t="str">
        <f>VLOOKUP(A56,batch1!$B$2:$H$343,7,FALSE)</f>
        <v>\OR-3.15\STBI\Hoogwater\STBI_003K_HW_metbelasting.sti</v>
      </c>
      <c r="D56" s="4" t="str">
        <f>VLOOKUP(B56,surf_in!$A$2:$B$444,2,FALSE)</f>
        <v>016_042_00029;30;0;93;0;0;-4.2;7.426;0;-4.2;8.537;0;-3.732;8.985;0;-3.368;10.537;0;-2.105;11.662;0;-1.19;12.449;0;-0.549;12.684;0;-0.348;13;0;-0.34;13.5;0;-0.275;14;0;-0.351;14.5;0;-0.294;15;0;-0.288;15.5;0;-0.451;16;0;-0.307;16.411;0;-0.453;16.489;0;-0.651;16.712;0;-1.22;16.909;0;-1.722;17.246;0;-1.933;17.625;0;-1.789;18.296;0;-1.23;18.75;0;-0.724;19;0;-0.444;19.5;0;-0.155;20;0;0.03;20.5;0;0.09;21;0;0.169;21.5;0;0.214;22;0;0.209;22.5;0;0.157;23;0;0.095;23.5;0;-0.006;24;0;-0.068;24.5;0;-0.149;25;0;-0.143;25.5;0;-0.13;26;0;-0.112;26.5;0;-0.085;27;0;-0.075;27.5;0;-0.102;28;0;-0.09;28.5;0;-0.085;29;0;-0.129;29.5;0;-0.129;30;0;-0.088;30.5;0;-0.284;31;0;-0.372;31.5;0;-0.54;32;0;-0.723;32.5;0;-0.902;33;0;-1.069;33.5;0;-1.24;34;0;-1.395;34.5;0;-1.455;35.146;0;-1.649;35.5;0;-1.813;35.775;0;-2.038;36.763;0;-2.85;37.341;0;-2.85;38.487;0;-2.03;38.5;0;-2.022;39;0;-1.836;39.5;0;-1.658;40;0;-1.56;40.5;0;-1.529;41;0;-1.521;41.5;0;-1.545;42;0;-1.51;42.5;0;-1.524;43;0;-1.555;43.5;0;-1.547;44;0;-1.546;44.5;0;-1.548;45;0;-1.518;45.5;0;-1.519;46;0;-1.525;46.5;0;-1.533;47;0;-1.481;47.5;0;-1.534;48;0;-1.499;48.5;0;-1.489;49;0;-1.476;49.5;0;-1.477;50;0;-1.467;50.5;0;-1.449;51;0;-1.434;51.5;0;-1.448;52;0;-1.455;52.5;0;-1.417;53;0;-1.485;53.5;0;-1.461;54;0;-1.474;54.5;0;-1.46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7" spans="1:4" x14ac:dyDescent="0.2">
      <c r="A57" s="4" t="s">
        <v>506</v>
      </c>
      <c r="B57" t="str">
        <f t="shared" si="0"/>
        <v>016_042_00030</v>
      </c>
      <c r="C57" s="4" t="str">
        <f>VLOOKUP(A57,batch1!$B$2:$H$343,7,FALSE)</f>
        <v>\OR-3.15\STBI\Hoogwater\STBI_003J_003L_HW_metbelasting.sti</v>
      </c>
      <c r="D57" s="4" t="str">
        <f>VLOOKUP(B57,surf_in!$A$2:$B$444,2,FALSE)</f>
        <v>016_042_00030;18.5;0;29;0;0;-4.2;7.389;0;-4.2;8.688;0;-3.7;9.24;0;-3.298;10.851;0;-2.124;12.009;0;-1.28;13.046;0;-0.529;13.5;0;-0.271;14;0;-0.205;14.5;0;-0.201;15;0;-0.111;15.5;0;-0.095;16;0;-0.065;16.5;0;-0.113;17;0;-0.083;17.5;0;-0.124;18;0;-0.122;18.5;0;-0.202;19;0;-0.313;19.5;0;-0.369;20;0;-0.461;20.5;0;-0.663;21;0;-0.904;21.5;0;-1.079;22;0;-1.254;22.285;0;-1.365;23;0;-1.588;23.263;0;-1.73;23.5;0;-1.829;24;0;-1.926;24.147;0;-2.035;24.936;0;-2.85;25.582;0;-2.85;26.376;0;-2.03;26.5;0;-1.95;27;0;-1.928;27.5;0;-1.776;28;0;-1.745;28.5;0;-1.746;29;0;-1.722;29.5;0;-1.725;30;0;-1.728;30.5;0;-1.708;31;0;-1.711;31.5;0;-1.711;32;0;-1.699;32.5;0;-1.726;33;0;-1.719;33.5;0;-1.712;34;0;-1.728;34.5;0;-1.735;35;0;-1.765;35.5;0;-1.767;36;0;-1.781;36.5;0;-1.777;37;0;-1.777;37.5;0;-1.795;38;0;-1.791;38.5;0;-1.784;39;0;-1.776;39.5;0;-1.772;40;0;-1.784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8" spans="1:4" x14ac:dyDescent="0.2">
      <c r="A58" s="4" t="s">
        <v>507</v>
      </c>
      <c r="B58" t="str">
        <f t="shared" si="0"/>
        <v>016_042_00031</v>
      </c>
      <c r="C58" s="4" t="str">
        <f>VLOOKUP(A58,batch1!$B$2:$H$343,7,FALSE)</f>
        <v>\OR-3.15\STBI\Hoogwater\STBI_003M_HW_metbelasting.sti</v>
      </c>
      <c r="D58" s="4" t="str">
        <f>VLOOKUP(B58,surf_in!$A$2:$B$444,2,FALSE)</f>
        <v>016_042_00031;16.5;0;30;0;0;-4.2;5.038;0;-4.2;5.977;0;-3.789;8.264;0;-1.971;9.485;0;-1;9.772;0;-0.66;10.077;0;-0.346;10.5;0;-0.31;11;0;-0.269;11.5;0;-0.208;12;0;-0.178;12.5;0;-0.15;13;0;-0.153;13.5;0;-0.112;14;0;-0.077;14.5;0;-0.042;15;0;-0.021;15.5;0;-0.025;16;0;-0.046;16.5;0;-0.131;17;0;-0.23;17.5;0;-0.272;18;0;-0.393;18.5;0;-0.439;19;0;-0.506;19.5;0;-0.541;20;0;-0.582;20.5;0;-0.594;21;0;-0.644;21.5;0;-0.649;22;0;-0.667;22.5;0;-0.673;23;0;-0.673;23.5;0;-0.711;24;0;-0.728;24.5;0;-0.776;25;0;-0.806;25.5;0;-0.841;26;0;-0.863;26.5;0;-0.909;27;0;-0.931;27.5;0;-0.928;28;0;-0.982;28.5;0;-0.985;29;0;-0.969;29.5;0;-1.01;30;0;-1.022;30.5;0;-1.027;31;0;-1.051;31.5;0;-1.057;32;0;-1.058;32.5;0;-1.078;33;0;-1.092;33.5;0;-1.117;34;0;-1.098;34.5;0;-1.105;35;0;-1.106;35.5;0;-1.139;36;0;-1.124;36.5;0;-1.133;37;0;-1.126;37.5;0;-1.12;38;0;-1.139;38.5;0;-1.155;39;0;-1.155;39.5;0;-1.138;40;0;-1.175;40.5;0;-1.165;41;0;-1.173;41.5;0;-1.17;42;0;-1.162;42.5;0;-1.18;43;0;-1.153;43.5;0;-1.123;44;0;-1.083;44.5;0;-1.059;45;0;-1.097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59" spans="1:4" x14ac:dyDescent="0.2">
      <c r="A59" s="4" t="s">
        <v>565</v>
      </c>
      <c r="B59" t="str">
        <f t="shared" si="0"/>
        <v>016_042_00032</v>
      </c>
      <c r="C59" s="4" t="str">
        <f>VLOOKUP(A59,batch1!$B$2:$H$343,7,FALSE)</f>
        <v>\OR-3.15\STBI\Hoogwater\STBI_003N_HW_metbelasting.sti</v>
      </c>
      <c r="D59" s="4" t="str">
        <f>VLOOKUP(B59,surf_in!$A$2:$B$444,2,FALSE)</f>
        <v>016_042_00032;14;0;110;0;0;-3.3;3.5;0;-3.3;4.789;0;-2.952;6.396;0;-2.066;7.553;0;-1.428;9;0;-0.63;9.5;0;-0.588;10;0;-0.518;10.5;0;-0.466;11;0;-0.329;11.5;0;-0.194;12;0;-0.088;12.5;0;-0.088;13;0;-0.027;13.5;0;-0.054;14;0;-0.11;14.5;0;-0.23;15;0;-0.273;15.5;0;-0.422;16;0;-0.516;16.5;0;-0.603;17;0;-0.714;17.5;0;-0.795;18;0;-0.785;18.5;0;-0.876;19;0;-0.927;19.5;0;-1.046;20;0;-1.061;20.5;0;-1.355;21;0;-1.511;21.5;0;-1.622;22;0;-1.438;22.371;0;-1.558;22.82;0;-1.694;23.281;0;-2.011;24.314;0;-2.758;24.5;0;-2.85;30;0;-2.85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0" spans="1:4" x14ac:dyDescent="0.2">
      <c r="A60" s="4" t="s">
        <v>508</v>
      </c>
      <c r="B60" t="str">
        <f t="shared" si="0"/>
        <v>016_042_00033</v>
      </c>
      <c r="C60" s="4" t="str">
        <f>VLOOKUP(A60,batch1!$B$2:$H$343,7,FALSE)</f>
        <v>\OR-3.15\STBI\Hoogwater\STBI_003O_HW_metbelasting.sti</v>
      </c>
      <c r="D60" s="4" t="str">
        <f>VLOOKUP(B60,surf_in!$A$2:$B$444,2,FALSE)</f>
        <v>016_042_00033;39;0;31;0;0;-3.5;4.847;0;-3.5;7.608;0;-2.533;9.535;0;-1.876;10.289;0;-2;11.434;0;-1.566;11.616;0;-1.049;11.774;0;-0.6;12.118;0;-0.361;12.5;0;-0.179;13;0;-0.13;13.5;0;-0.169;14;0;-0.12;14.5;0;-0.053;15;0;-0.029;15.5;0;0.009;16;0;0.016;16.5;0;0.019;17;0;0.004;17.5;0;0.041;18;0;-0.025;18.5;0;-0.015;19;0;-0.001;19.5;0;-0.008;20;0;0.027;20.5;0;0.001;21;0;-0.006;21.5;0;-0.018;22;0;-0.006;22.5;0;-0.011;23;0;-0.007;23.5;0;-0.014;24;0;-0.039;24.5;0;-0.043;25;0;-0.082;25.5;0;-0.106;26;0;-0.069;26.5;0;-0.091;27;0;-0.081;27.5;0;-0.072;28;0;-0.078;28.5;0;-0.101;29;0;-0.07;29.5;0;-0.081;30;0;-0.126;30.5;0;-0.1;31;0;-0.081;31.5;0;-0.133;32;0;-0.125;32.5;0;-0.113;33;0;-0.099;33.5;0;-0.094;34;0;-0.083;34.5;0;-0.13;35;0;-0.124;35.5;0;-0.119;36;0;-0.145;36.5;0;-0.146;37;0;-0.14;37.5;0;-0.081;38;0;-0.156;38.5;0;-0.192;39;0;-0.111;39.5;0;-0.199;40;0;-0.228;40.5;0;-0.269;41;0;-0.303;41.5;0;-0.281;42;0;-0.32;42.5;0;-0.336;43;0;-0.334;43.5;0;-0.363;44;0;-0.373;44.5;0;-0.372;45;0;-0.395;45.5;0;-0.391;46;0;-0.422;46.5;0;-0.42;47;0;-0.439;47.5;0;-0.428;48;0;-0.439;48.5;0;-0.462;49;0;-0.475;49.5;0;-0.483;50;0;-0.495;50.5;0;-0.496;51;0;-0.512;51.5;0;-0.531;52;0;-0.556;52.5;0;-0.572;53;0;-0.591;53.5;0;-0.579;54;0;-0.616;54.5;0;-0.603;55;0;-0.639;55.5;0;-0.626;56;0;-0.665;56.5;0;-0.656;57;0;-0.689;57.5;0;-0.676;58;0;-0.708;58.5;0;-0.708;;;;;;;;;;;;;;;;;;;;;;;;;;;;;;;;;;;;;;;;;;;;;;;;;;;;;;;;;;;;;;;;;;;;;;;;;;;;;;;;;;;;;;;;;;;;;;;;;;;;;;;;;;;;;;;;;;;;;;;;;;;;;;;;;;;;;;;;;;;;;;;;;;;;;;;;;;;;;;;;;;;;;;;;;;;;;;;;;;;;;;;;;;;;;;;;;;;;;;;;;;;;;;;;;;;;;;;;</v>
      </c>
    </row>
    <row r="61" spans="1:4" x14ac:dyDescent="0.2">
      <c r="A61" s="4" t="s">
        <v>563</v>
      </c>
      <c r="B61" t="str">
        <f t="shared" si="0"/>
        <v>016_042_00034</v>
      </c>
      <c r="C61" s="4" t="str">
        <f>VLOOKUP(A61,batch1!$B$2:$H$343,7,FALSE)</f>
        <v>\OR-3.15\STBI\Hoogwater\STBI_003P_HW_metbelasting.sti</v>
      </c>
      <c r="D61" s="4" t="str">
        <f>VLOOKUP(B61,surf_in!$A$2:$B$444,2,FALSE)</f>
        <v>016_042_00034;16;0;108;0;0;-3.8;4.334;0;-3.8;5.077;0;-3.6;8.661;0;-2.542;9.18;0;-2.278;10.184;0;-1.767;12.539;0;-0.568;13;0;-0.545;13.5;0;-0.421;14;0;-0.266;14.5;0;-0.157;15;0;-0.157;15.5;0;-0.148;16;0;-0.115;16.5;0;-0.259;17;0;-0.495;17.5;0;-0.665;18;0;-0.835;18.5;0;-0.933;19;0;-1.084;19.5;0;-1.154;20;0;-1.272;20.5;0;-1.34;21;0;-1.398;21.5;0;-1.43;22;0;-1.488;22.5;0;-1.466;23;0;-1.544;23.5;0;-1.556;24;0;-1.554;24.5;0;-1.566;25;0;-1.582;25.5;0;-1.626;26;0;-1.635;26.5;0;-1.672;27;0;-1.67;27.5;0;-1.704;28;0;-1.683;28.5;0;-1.696;29;0;-1.706;29.5;0;-1.722;30;0;-1.697;30.5;0;-1.723;31;0;-1.726;31.5;0;-1.702;32;0;-1.697;32.245;0;-1.849;32.983;0;-2.308;33.855;0;-2.85;51;0;-2.85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2" spans="1:4" x14ac:dyDescent="0.2">
      <c r="A62" s="4" t="s">
        <v>557</v>
      </c>
      <c r="B62" t="str">
        <f t="shared" si="0"/>
        <v>019_042_00008</v>
      </c>
      <c r="C62" s="4" t="str">
        <f>VLOOKUP(A62,batch1!$B$2:$H$343,7,FALSE)</f>
        <v>\OR-3.17\STBI hw\STBI-001a hw v.sti</v>
      </c>
      <c r="D62" s="4" t="str">
        <f>VLOOKUP(B62,surf_in!$A$2:$B$444,2,FALSE)</f>
        <v>019_042_00008;13.5;0;99;0;0;-1.34;7.54;0;-1.34;10;0;-0.52;10.5;0;-0.43;11;0;-0.3;11.5;0;-0.12;12;0;-0.08;12.5;0;-0.07;13;0;-0.1;13.5;0;-0.14;14;0;-0.34;14.5;0;-0.41;15;0;-0.61;15.5;0;-0.78;16;0;-0.89;16.5;0;-0.95;17;0;-1.07;17.5;0;-1.11;18;0;-1.1;18.5;0;-1.1;19;0;-1.12;19.5;0;-1.17;20;0;-1.21;20.5;0;-1.25;21;0;-1.25;21.5;0;-1.27;22;0;-1.28;22.5;0;-1.28;23;0;-1.3;23.5;0;-1.33;24;0;-1.36;24.5;0;-1.36;25;0;-1.36;25.5;0;-1.38;26;0;-1.38;26.5;0;-1.39;27;0;-1.37;27.5;0;-1.37;28;0;-1.37;28.5;0;-1.44;29;0;-1.47;29.5;0;-1.5;30;0;-1.52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3" spans="1:4" x14ac:dyDescent="0.2">
      <c r="A63" s="4" t="s">
        <v>535</v>
      </c>
      <c r="B63" t="str">
        <f t="shared" si="0"/>
        <v>019_042_00009</v>
      </c>
      <c r="C63" s="4" t="str">
        <f>VLOOKUP(A63,batch1!$B$2:$H$343,7,FALSE)</f>
        <v>\OR-3.17\STBI hw\STBI-001b teensloot hw v.sti</v>
      </c>
      <c r="D63" s="4" t="str">
        <f>VLOOKUP(B63,surf_in!$A$2:$B$444,2,FALSE)</f>
        <v>019_042_00009;16;0;68;0;0;-2.3;3.35;0;-2.3;3.843;0;-2.18;4.09;0;-2.12;4.79;0;-2.01;5.5;0;-2;6.19;0;-2.09;6.9;0;-2.13;7.61;0;-2.09;8.3;0;-2.02;9;0;-2.04;9.7;0;-1.95;10.42;0;-1.85;10.624;0;-1.78;11.12;0;-1.61;11.7;0;-1.32;11.85;0;-0.6;12;0;-0.34;12.5;0;-0.32;13;0;-0.29;13.5;0;-0.26;14;0;-0.22;14.5;0;-0.21;15;0;-0.16;15.5;0;-0.16;16;0;-0.19;16.5;0;-0.27;17;0;-0.38;17.5;0;-0.38;18;0;-0.58;18.5;0;-0.87;19;0;-1.11;19.5;0;-1.25;20;0;-1.35;20.5;0;-1.4;21;0;-1.47;21.5;0;-1.53;22;0;-1.59;22.5;0;-1.61;23;0;-1.61;23.5;0;-1.63;24;0;-1.65;24.5;0;-1.67;25;0;-1.72;25.5;0;-1.71;26;0;-1.71;26.5;0;-1.78;27;0;-1.79;27.5;0;-1.98;28;0;-2.19;28.5;0;-2.35;28.64;0;-2.42;29.94;0;-3.07;30.06;0;-3.07;31.36;0;-2.42;32;0;-2.1;32.5;0;-2.08;33;0;-2.08;33.5;0;-2.04;34;0;-2.02;34.5;0;-2.04;35;0;-2.05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4" spans="1:4" x14ac:dyDescent="0.2">
      <c r="A64" s="4" t="s">
        <v>558</v>
      </c>
      <c r="B64" t="str">
        <f t="shared" si="0"/>
        <v>019_042_00010</v>
      </c>
      <c r="C64" s="4" t="str">
        <f>VLOOKUP(A64,batch1!$B$2:$H$343,7,FALSE)</f>
        <v>\OR-3.17\STBI hw\STBI-001c hw v.sti</v>
      </c>
      <c r="D64" s="4" t="str">
        <f>VLOOKUP(B64,surf_in!$A$2:$B$444,2,FALSE)</f>
        <v>019_042_00010;24;0;100;0;0;-3.058;1.13;0;-3.61;1.87;0;-3.82;2.193;0;-3.88;2.57;0;-3.95;3.28;0;-4.1;4;0;-4.11;4.69;0;-4.2;5.39;0;-4.19;6.11;0;-4.13;6.8;0;-4.11;7.48;0;-3.98;8.08;0;-3.88;8.18;0;-3.86;8.647;0;-3.88;8.88;0;-3.89;8.944;0;-3.88;9.58;0;-3.78;10.27;0;-3.55;10.95;0;-3.46;11.59;0;-3.32;12.22;0;-3.19;12.92;0;-3.05;13.61;0;-2.84;14.3;0;-2.71;14.99;0;-2.68;15.39;0;-2.48;15.67;0;-2.34;16.37;0;-2.11;17.06;0;-1.89;17.75;0;-1.65;18.37;0;-1.5;18.64;0;-1.33;19.353;0;-0.88;19.8;0;-0.6;20;0;-0.55;20.5;0;-0.45;21;0;-0.33;21.5;0;-0.4;22;0;-0.19;22.5;0;-0.19;23;0;-0.17;23.5;0;-0.22;24;0;-0.22;24.5;0;-0.41;25;0;-0.71;25.42;0;-0.88;25.5;0;-0.91;26;0;-0.91;26.5;0;-1.19;27;0;-1.43;27.5;0;-1.43;28;0;-1.57;28.5;0;-1.68;29;0;-1.73;29.5;0;-1.72;30;0;-1.78;30.5;0;-1.8;31;0;-1.8;31.5;0;-1.82;32;0;-1.83;32.5;0;-1.83;33;0;-1.84;33.5;0;-1.87;34;0;-1.87;34.5;0;-1.88;35;0;-1.92;35.5;0;-1.92;36;0;-1.92;36.5;0;-1.92;37;0;-1.95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5" spans="1:4" x14ac:dyDescent="0.2">
      <c r="A65" s="4" t="s">
        <v>537</v>
      </c>
      <c r="B65" t="str">
        <f t="shared" si="0"/>
        <v>019_042_00011</v>
      </c>
      <c r="C65" s="4" t="str">
        <f>VLOOKUP(A65,batch1!$B$2:$H$343,7,FALSE)</f>
        <v>\OR-3.17\STBI hw\STBI-001c hw v.sti</v>
      </c>
      <c r="D65" s="4" t="str">
        <f>VLOOKUP(B65,surf_in!$A$2:$B$444,2,FALSE)</f>
        <v>019_042_00011;24;0;70;0;0;-3.058;1.13;0;-3.61;1.87;0;-3.82;2.193;0;-3.88;2.57;0;-3.95;3.28;0;-4.1;4;0;-4.11;4.69;0;-4.2;5.39;0;-4.19;6.11;0;-4.13;6.8;0;-4.11;7.48;0;-3.98;8.08;0;-3.88;8.18;0;-3.86;8.647;0;-3.88;8.88;0;-3.89;8.944;0;-3.88;9.58;0;-3.78;10.27;0;-3.55;10.95;0;-3.46;11.59;0;-3.32;12.22;0;-3.19;12.92;0;-3.05;13.61;0;-2.84;14.3;0;-2.71;14.99;0;-2.68;15.39;0;-2.48;15.67;0;-2.34;16.37;0;-2.11;17.06;0;-1.89;17.75;0;-1.65;18.37;0;-1.5;18.64;0;-1.33;19.353;0;-0.88;19.8;0;-0.6;20;0;-0.55;20.5;0;-0.45;21;0;-0.33;21.5;0;-0.4;22;0;-0.19;22.5;0;-0.19;23;0;-0.17;23.5;0;-0.22;24;0;-0.22;24.5;0;-0.41;25;0;-0.71;25.42;0;-0.88;25.5;0;-0.91;26;0;-0.91;26.5;0;-1.19;27;0;-1.43;27.5;0;-1.43;28;0;-1.57;28.5;0;-1.68;29;0;-1.73;29.5;0;-1.72;30;0;-1.78;30.5;0;-1.8;31;0;-1.8;31.5;0;-1.82;32;0;-1.83;32.5;0;-1.83;33;0;-1.84;33.5;0;-1.87;34;0;-1.87;34.5;0;-1.88;35;0;-1.92;35.5;0;-1.92;36;0;-1.92;36.5;0;-1.92;37;0;-1.95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6" spans="1:4" x14ac:dyDescent="0.2">
      <c r="A66" s="4" t="s">
        <v>559</v>
      </c>
      <c r="B66" t="str">
        <f t="shared" ref="B66:B129" si="1">A66</f>
        <v>019_042_00012</v>
      </c>
      <c r="C66" s="4" t="str">
        <f>VLOOKUP(A66,batch1!$B$2:$H$343,7,FALSE)</f>
        <v>\OR-3.17\STBI hw\STBI-001c hw v.sti</v>
      </c>
      <c r="D66" s="4" t="str">
        <f>VLOOKUP(B66,surf_in!$A$2:$B$444,2,FALSE)</f>
        <v>019_042_00012;24;0;101;0;0;-3.058;1.13;0;-3.61;1.87;0;-3.82;2.193;0;-3.88;2.57;0;-3.95;3.28;0;-4.1;4;0;-4.11;4.69;0;-4.2;5.39;0;-4.19;6.11;0;-4.13;6.8;0;-4.11;7.48;0;-3.98;8.08;0;-3.88;8.18;0;-3.86;8.647;0;-3.88;8.88;0;-3.89;8.944;0;-3.88;9.58;0;-3.78;10.27;0;-3.55;10.95;0;-3.46;11.59;0;-3.32;12.22;0;-3.19;12.92;0;-3.05;13.61;0;-2.84;14.3;0;-2.71;14.99;0;-2.68;15.39;0;-2.48;15.67;0;-2.34;16.37;0;-2.11;17.06;0;-1.89;17.75;0;-1.65;18.37;0;-1.5;18.64;0;-1.33;19.353;0;-0.88;19.8;0;-0.6;20;0;-0.55;20.5;0;-0.45;21;0;-0.33;21.5;0;-0.4;22;0;-0.19;22.5;0;-0.19;23;0;-0.17;23.5;0;-0.22;24;0;-0.22;24.5;0;-0.41;25;0;-0.71;25.42;0;-0.88;25.5;0;-0.91;26;0;-0.91;26.5;0;-1.19;27;0;-1.43;27.5;0;-1.43;28;0;-1.57;28.5;0;-1.68;29;0;-1.73;29.5;0;-1.72;30;0;-1.78;30.5;0;-1.8;31;0;-1.8;31.5;0;-1.82;32;0;-1.83;32.5;0;-1.83;33;0;-1.84;33.5;0;-1.87;34;0;-1.87;34.5;0;-1.88;35;0;-1.92;35.5;0;-1.92;36;0;-1.92;36.5;0;-1.92;37;0;-1.95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7" spans="1:4" x14ac:dyDescent="0.2">
      <c r="A67" s="4" t="s">
        <v>561</v>
      </c>
      <c r="B67" t="str">
        <f t="shared" si="1"/>
        <v>019_042_00013</v>
      </c>
      <c r="C67" s="4" t="str">
        <f>VLOOKUP(A67,batch1!$B$2:$H$343,7,FALSE)</f>
        <v>\OR-3.17\STBI hw\STBI-001d hw v.sti</v>
      </c>
      <c r="D67" s="4" t="str">
        <f>VLOOKUP(B67,surf_in!$A$2:$B$444,2,FALSE)</f>
        <v>019_042_00013;14;0;103;0;0;-1.34;7.66;0;-1.34;10;0;-0.56;10.5;0;-0.58;11;0;-0.39;11.5;0;-0.14;12;0;-0.02;12.5;0;-0.01;13;0;0;13.5;0;-0.01;14;0;-0.1;14.5;0;-0.29;15;0;-0.56;15.5;0;-0.76;16;0;-0.89;16.5;0;-1.1;17;0;-1.29;17.5;0;-1.41;18;0;-1.59;18.5;0;-1.71;19;0;-1.75;19.5;0;-1.78;20;0;-1.78;20.5;0;-1.78;21;0;-1.82;21.5;0;-1.85;22;0;-1.86;22.5;0;-1.88;23;0;-1.89;23.5;0;-1.89;24;0;-1.88;24.5;0;-1.92;25;0;-1.92;25.5;0;-1.88;26;0;-1.93;26.5;0;-1.93;27;0;-1.95;27.5;0;-1.92;28;0;-1.92;28.5;0;-1.92;29;0;-1.92;29.5;0;-1.91;30;0;-1.89;30.5;0;-1.9;31;0;-1.92;31.5;0;-1.89;32;0;-1.91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8" spans="1:4" x14ac:dyDescent="0.2">
      <c r="A68" s="4" t="s">
        <v>536</v>
      </c>
      <c r="B68" t="str">
        <f t="shared" si="1"/>
        <v>019_042_00014</v>
      </c>
      <c r="C68" s="4" t="str">
        <f>VLOOKUP(A68,batch1!$B$2:$H$343,7,FALSE)</f>
        <v>\OR-3.17\STBI hw\STBI-001d hw v.sti</v>
      </c>
      <c r="D68" s="4" t="str">
        <f>VLOOKUP(B68,surf_in!$A$2:$B$444,2,FALSE)</f>
        <v>019_042_00014;13.5;0;69;0;0;-1.34;7.66;0;-1.34;10;0;-0.56;10.5;0;-0.58;11;0;-0.39;11.5;0;-0.14;12;0;-0.02;12.5;0;-0.01;13;0;0;13.5;0;-0.01;14;0;-0.1;14.5;0;-0.29;15;0;-0.56;15.5;0;-0.76;16;0;-0.89;16.5;0;-1.1;17;0;-1.29;17.5;0;-1.41;18;0;-1.59;18.5;0;-1.71;19;0;-1.75;19.5;0;-1.78;20;0;-1.78;20.5;0;-1.78;21;0;-1.82;21.5;0;-1.85;22;0;-1.86;22.5;0;-1.88;23;0;-1.89;23.5;0;-1.89;24;0;-1.88;24.5;0;-1.92;25;0;-1.92;25.5;0;-1.88;26;0;-1.93;26.5;0;-1.93;27;0;-1.95;27.5;0;-1.92;28;0;-1.92;28.5;0;-1.92;29;0;-1.92;29.5;0;-1.91;30;0;-1.89;30.5;0;-1.9;31;0;-1.92;31.5;0;-1.89;32;0;-1.91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69" spans="1:4" x14ac:dyDescent="0.2">
      <c r="A69" s="4" t="s">
        <v>560</v>
      </c>
      <c r="B69" t="str">
        <f t="shared" si="1"/>
        <v>019_042_00015</v>
      </c>
      <c r="C69" s="4" t="str">
        <f>VLOOKUP(A69,batch1!$B$2:$H$343,7,FALSE)</f>
        <v>\OR-3.17\STBI hw\STBI-001d hw v.sti</v>
      </c>
      <c r="D69" s="4" t="str">
        <f>VLOOKUP(B69,surf_in!$A$2:$B$444,2,FALSE)</f>
        <v>019_042_00015;14;0;102;0;0;-1.34;7.66;0;-1.34;10;0;-0.56;10.5;0;-0.58;11;0;-0.39;11.5;0;-0.14;12;0;-0.02;12.5;0;-0.01;13;0;0;13.5;0;-0.01;14;0;-0.1;14.5;0;-0.29;15;0;-0.56;15.5;0;-0.76;16;0;-0.89;16.5;0;-1.1;17;0;-1.29;17.5;0;-1.41;18;0;-1.59;18.5;0;-1.71;19;0;-1.75;19.5;0;-1.78;20;0;-1.78;20.5;0;-1.78;21;0;-1.82;21.5;0;-1.85;22;0;-1.86;22.5;0;-1.88;23;0;-1.89;23.5;0;-1.89;24;0;-1.88;24.5;0;-1.92;25;0;-1.92;25.5;0;-1.88;26;0;-1.93;26.5;0;-1.93;27;0;-1.95;27.5;0;-1.92;28;0;-1.92;28.5;0;-1.92;29;0;-1.92;29.5;0;-1.91;30;0;-1.89;30.5;0;-1.9;31;0;-1.92;31.5;0;-1.89;32;0;-1.91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0" spans="1:4" x14ac:dyDescent="0.2">
      <c r="A70" s="4" t="s">
        <v>534</v>
      </c>
      <c r="B70" t="str">
        <f t="shared" si="1"/>
        <v>019_042_00016</v>
      </c>
      <c r="C70" s="4" t="str">
        <f>VLOOKUP(A70,batch1!$B$2:$H$343,7,FALSE)</f>
        <v>\OR-3.17\STBI hw\STBI-001e hw v.sti</v>
      </c>
      <c r="D70" s="4" t="str">
        <f>VLOOKUP(B70,surf_in!$A$2:$B$444,2,FALSE)</f>
        <v>019_042_00016;33.1;0;66;0;0;-3.1;7.4;0;-2.6;8.216;0;-2.56;17.6;0;-2.1;18.48;0;-1.96;27.4;0;-0.6;27.6;0;-0.52;28.1;0;-0.38;28.6;0;-0.35;29.1;0;-0.56;29.6;0;-0.57;30.1;0;-0.52;30.6;0;-0.31;31.1;0;-0.15;31.6;0;-0.11;32.1;0;-0.11;32.6;0;-0.11;33.1;0;-0.16;33.6;0;-0.29;34.1;0;-0.36;34.6;0;-0.59;35.1;0;-0.66;35.6;0;-0.81;36.1;0;-0.97;36.6;0;-1.05;37.1;0;-1.2;37.6;0;-1.38;38.1;0;-1.47;38.6;0;-1.61;39.1;0;-1.69;39.6;0;-1.72;40.1;0;-1.76;40.6;0;-1.8;41.1;0;-1.86;41.6;0;-1.86;42.1;0;-1.87;42.6;0;-1.85;43.1;0;-1.87;43.6;0;-1.9;44.1;0;-1.91;44.6;0;-1.91;45.017;0;-1.96;45.1;0;-1.97;45.6;0;-2.13;45.85;0;-2.26;46.1;0;-2.39;46.47;0;-2.76;46.68;0;-2.97;47.46;0;-2.97;47.665;0;-2.76;48.1;0;-2.33;48.228;0;-2.26;48.608;0;-2.06;49.1;0;-1.99;49.6;0;-1.94;50.1;0;-1.98;50.6;0;-1.97;51.1;0;-1.99;51.6;0;-1.97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1" spans="1:4" x14ac:dyDescent="0.2">
      <c r="A71" s="4" t="s">
        <v>466</v>
      </c>
      <c r="B71" t="str">
        <f t="shared" si="1"/>
        <v>019_042_00017</v>
      </c>
      <c r="C71" s="4" t="str">
        <f>VLOOKUP(A71,batch1!$B$2:$H$343,7,FALSE)</f>
        <v>\OR-3.17\STBI hw\STBI-001f hw v.sti</v>
      </c>
      <c r="D71" s="4" t="str">
        <f>VLOOKUP(B71,surf_in!$A$2:$B$444,2,FALSE)</f>
        <v>019_042_00017;12;0;104;0;0;-2.368;0.25;0;-2.41;0.97;0;-2.54;1.63;0;-2.56;2.14;0;-2.56;2.25;0;-2.56;2.8;0;-2.54;3.74;0;-2.52;4.44;0;-2.55;5.27;0;-2.43;5.379;0;-2.42;5.99;0;-2.39;6.94;0;-2.06;7.54;0;-1.82;7.64;0;-1.78;8.32;0;-1.57;9;0;-1.324;9.01;0;-1.32;9.3;0;-0.99;9.384;0;-0.92;9.8;0;-0.6;10;0;-0.53;10.5;0;-0.18;11;0;-0.17;11.5;0;-0.17;12;0;-0.23;12.5;0;-0.35;13;0;-0.54;13.5;0;-0.54;14;0;-0.73;14.5;0;-0.88;15;0;-0.92;15.5;0;-0.97;16;0;-0.97;16.224;0;-1.006;16.5;0;-1.05;17;0;-1.04;17.5;0;-1.03;18;0;-1.13;18.5;0;-1.11;19;0;-1.14;19.5;0;-1.21;20;0;-1.2;20.5;0;-1.25;21;0;-1.28;21.5;0;-1.25;22;0;-1.23;22.5;0;-1.28;23;0;-1.28;23.5;0;-1.28;24;0;-1.28;24.5;0;-1.28;25;0;-1.3;25.5;0;-1.27;26;0;-1.28;26.5;0;-1.29;27;0;-1.27;27.5;0;-1.26;28;0;-1.27;28.5;0;-1.27;29;0;-1.25;29.5;0;-1.24;30;0;-1.22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2" spans="1:4" x14ac:dyDescent="0.2">
      <c r="A72" s="4" t="s">
        <v>464</v>
      </c>
      <c r="B72" t="str">
        <f t="shared" si="1"/>
        <v>019_042_00018</v>
      </c>
      <c r="C72" s="4" t="str">
        <f>VLOOKUP(A72,batch1!$B$2:$H$343,7,FALSE)</f>
        <v>\OR-3.17\STBI hw\STBI-001f hw v.sti</v>
      </c>
      <c r="D72" s="4" t="str">
        <f>VLOOKUP(B72,surf_in!$A$2:$B$444,2,FALSE)</f>
        <v>019_042_00018;12;0;67;0;0;-2.368;0.25;0;-2.41;0.97;0;-2.54;1.63;0;-2.56;2.14;0;-2.56;2.25;0;-2.56;2.8;0;-2.54;3.74;0;-2.52;4.44;0;-2.55;5.27;0;-2.43;5.379;0;-2.42;5.99;0;-2.39;6.94;0;-2.06;7.54;0;-1.82;7.64;0;-1.78;8.32;0;-1.57;9;0;-1.324;9.01;0;-1.32;9.3;0;-0.99;9.384;0;-0.92;9.8;0;-0.6;10;0;-0.53;10.5;0;-0.18;11;0;-0.17;11.5;0;-0.17;12;0;-0.23;12.5;0;-0.35;13;0;-0.54;13.5;0;-0.54;14;0;-0.73;14.5;0;-0.88;15;0;-0.92;15.5;0;-0.97;16;0;-0.97;16.224;0;-1.006;16.5;0;-1.05;17;0;-1.04;17.5;0;-1.03;18;0;-1.13;18.5;0;-1.11;19;0;-1.14;19.5;0;-1.21;20;0;-1.2;20.5;0;-1.25;21;0;-1.28;21.5;0;-1.25;22;0;-1.23;22.5;0;-1.28;23;0;-1.28;23.5;0;-1.28;24;0;-1.28;24.5;0;-1.28;25;0;-1.3;25.5;0;-1.27;26;0;-1.28;26.5;0;-1.29;27;0;-1.27;27.5;0;-1.26;28;0;-1.27;28.5;0;-1.27;29;0;-1.25;29.5;0;-1.24;30;0;-1.22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3" spans="1:4" x14ac:dyDescent="0.2">
      <c r="A73" s="4" t="s">
        <v>532</v>
      </c>
      <c r="B73" t="str">
        <f t="shared" si="1"/>
        <v>019_042_00019</v>
      </c>
      <c r="C73" s="4" t="str">
        <f>VLOOKUP(A73,batch1!$B$2:$H$343,7,FALSE)</f>
        <v>\OR-3.17\STBI hw\STBI-001g hw v.sti</v>
      </c>
      <c r="D73" s="4" t="str">
        <f>VLOOKUP(B73,surf_in!$A$2:$B$444,2,FALSE)</f>
        <v>019_042_00019;23;0;64;0;0;-3.17;0.74;0;-3.17;1.4;0;-2.95;2.13;0;-3;2.83;0;-3;3.53;0;-2.9;4.22;0;-2.98;4.92;0;-2.8;5.64;0;-2.67;6.35;0;-2.76;7.06;0;-2.71;7.431;0;-2.6;7.7;0;-2.52;8.33;0;-2.52;8.99;0;-2.52;9.64;0;-2.42;10.37;0;-2.35;11.09;0;-2.26;11.78;0;-2.33;12.43;0;-2.14;13.13;0;-2.17;13.83;0;-2.23;14.54;0;-2.17;15.26;0;-2.09;15.99;0;-2.06;16.7;0;-2.04;17.39;0;-1.72;18.15;0;-1.4;19.19;0;-0.82;19.8;0;-0.6;20;0;-0.41;20.5;0;-0.22;21;0;-0.18;21.5;0;-0.21;22;0;-0.08;22.5;0;-0.06;23;0;-0.08;23.5;0;-0.27;24;0;-0.41;24.5;0;-0.67;25;0;-0.81;25.5;0;-1.03;26;0;-1.03;26.5;0;-1.22;27;0;-1.42;27.5;0;-1.56;28;0;-1.65;28.5;0;-1.71;29;0;-1.73;29.5;0;-1.77;30;0;-1.8;30.5;0;-1.8;31;0;-1.8;31.5;0;-1.81;32;0;-1.79;32.5;0;-1.8;33;0;-1.79;33.5;0;-1.82;34;0;-1.82;34.5;0;-1.79;35;0;-1.79;35.5;0;-1.81;36;0;-1.82;36.5;0;-1.83;37;0;-1.81;37.5;0;-1.84;38;0;-1.83;38.5;0;-1.85;39;0;-1.87;40;0;-1.87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4" spans="1:4" x14ac:dyDescent="0.2">
      <c r="A74" s="4" t="s">
        <v>533</v>
      </c>
      <c r="B74" t="str">
        <f t="shared" si="1"/>
        <v>019_042_00020</v>
      </c>
      <c r="C74" s="4" t="str">
        <f>VLOOKUP(A74,batch1!$B$2:$H$343,7,FALSE)</f>
        <v>\OR-3.17\STBI hw\STBI-001a hw v.sti</v>
      </c>
      <c r="D74" s="4" t="str">
        <f>VLOOKUP(B74,surf_in!$A$2:$B$444,2,FALSE)</f>
        <v>019_042_00020;13.5;0;65;0;0;-1.34;7.54;0;-1.34;10;0;-0.52;10.5;0;-0.43;11;0;-0.3;11.5;0;-0.12;12;0;-0.08;12.5;0;-0.07;13;0;-0.1;13.5;0;-0.14;14;0;-0.34;14.5;0;-0.41;15;0;-0.61;15.5;0;-0.78;16;0;-0.89;16.5;0;-0.95;17;0;-1.07;17.5;0;-1.11;18;0;-1.1;18.5;0;-1.1;19;0;-1.12;19.5;0;-1.17;20;0;-1.21;20.5;0;-1.25;21;0;-1.25;21.5;0;-1.27;22;0;-1.28;22.5;0;-1.28;23;0;-1.3;23.5;0;-1.33;24;0;-1.36;24.5;0;-1.36;25;0;-1.36;25.5;0;-1.38;26;0;-1.38;26.5;0;-1.39;27;0;-1.37;27.5;0;-1.37;28;0;-1.37;28.5;0;-1.44;29;0;-1.47;29.5;0;-1.5;30;0;-1.52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5" spans="1:4" x14ac:dyDescent="0.2">
      <c r="A75" s="4" t="s">
        <v>639</v>
      </c>
      <c r="B75" t="str">
        <f t="shared" si="1"/>
        <v>021_042_00003</v>
      </c>
      <c r="C75" s="4" t="str">
        <f>VLOOKUP(A75,batch1!$B$2:$H$343,7,FALSE)</f>
        <v>\OR-3.18\OR-3.18-002\Doespolder002_HW_VK5.sti</v>
      </c>
      <c r="D75" s="4" t="str">
        <f>VLOOKUP(B75,surf_in!$A$2:$B$444,2,FALSE)</f>
        <v>021_042_00003;10;0;57;0;0;-1.35;7;0;-1.35;7.51;0;-1.35;8;0;-0.84;8.5;0;-0.8;9;0;-0.79;9.5;0;-0.85;10;0;-0.89;10.5;0;-0.96;11;0;-1.07;11.5;0;-1.24;12;0;-1.3;12.5;0;-1.39;13;0;-1.43;13.5;0;-1.47;14;0;-1.51;14.5;0;-1.66;15;0;-1.66;15.5;0;-1.72;16;0;-1.92;16.5;0;-2.06;17;0;-2.21;17.5;0;-2.26;17.517;0;-2.3;18.104;0;-2.95;37.198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6" spans="1:4" x14ac:dyDescent="0.2">
      <c r="A76" s="4" t="s">
        <v>634</v>
      </c>
      <c r="B76" t="str">
        <f t="shared" si="1"/>
        <v>021_042_00009</v>
      </c>
      <c r="C76" s="4" t="str">
        <f>VLOOKUP(A76,batch1!$B$2:$H$343,7,FALSE)</f>
        <v>\OR-3.18\OR-3.18-002\Doespolder002_HW_VK5.sti</v>
      </c>
      <c r="D76" s="4" t="str">
        <f>VLOOKUP(B76,surf_in!$A$2:$B$444,2,FALSE)</f>
        <v>021_042_00009;10;0;16;0;0;-1.35;7;0;-1.35;7.51;0;-1.35;8;0;-0.84;8.5;0;-0.8;9;0;-0.79;9.5;0;-0.85;10;0;-0.89;10.5;0;-0.96;11;0;-1.07;11.5;0;-1.24;12;0;-1.3;12.5;0;-1.39;13;0;-1.43;13.5;0;-1.47;14;0;-1.51;14.5;0;-1.66;15;0;-1.66;15.5;0;-1.72;16;0;-1.92;16.5;0;-2.06;17;0;-2.21;17.5;0;-2.26;17.517;0;-2.3;18.104;0;-2.95;37.198;0;-2.95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7" spans="1:4" x14ac:dyDescent="0.2">
      <c r="A77" s="4" t="s">
        <v>636</v>
      </c>
      <c r="B77" t="str">
        <f t="shared" si="1"/>
        <v>021_042_00010</v>
      </c>
      <c r="C77" s="4" t="str">
        <f>VLOOKUP(A77,batch1!$B$2:$H$343,7,FALSE)</f>
        <v>\OR-3.18\OR-3.18-001\Doespolder001_TP_VK5.sti</v>
      </c>
      <c r="D77" s="4" t="str">
        <f>VLOOKUP(B77,surf_in!$A$2:$B$444,2,FALSE)</f>
        <v>021_042_00010;10.466;0;27;0;0;-3.3;5.34;0;-3.3;6.346;0;-2.511;7.966;0;-1.089;8.398;0;-0.71;8.64;0;-0.5;8.966;0;-0.49;9.466;0;-0.27;9.966;0;-0.26;10.466;0;-0.29;10.966;0;-0.45;11.466;0;-0.64;11.663;0;-0.71;11.966;0;-0.82;12.466;0;-0.97;12.966;0;-1;13.466;0;-1.13;13.966;0;-1.28;14.466;0;-1.47;14.966;0;-1.52;15.466;0;-1.55;15.966;0;-1.59;16.466;0;-1.65;16.966;0;-1.65;17.466;0;-1.73;17.966;0;-1.73;18.466;0;-1.86;18.798;0;-1.879;18.815;0;-1.88;18.966;0;-1.89;18.974;0;-1.893;19.751;0;-2.71;20.016;0;-2.989;20.389;0;-3.293;26.292;0;-3.351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8" spans="1:4" x14ac:dyDescent="0.2">
      <c r="A78" s="4" t="s">
        <v>530</v>
      </c>
      <c r="B78" t="str">
        <f t="shared" si="1"/>
        <v>021_042_00011</v>
      </c>
      <c r="C78" s="4" t="str">
        <f>VLOOKUP(A78,batch1!$B$2:$H$343,7,FALSE)</f>
        <v>\OR-3.18\OR-3.18-006B\Doespolder006B_HW_VK5.sti</v>
      </c>
      <c r="D78" s="4" t="str">
        <f>VLOOKUP(B78,surf_in!$A$2:$B$444,2,FALSE)</f>
        <v>021_042_00011;5.91;0;61;0;0;-1.8;2.91;0;-1.8;2.974;0;-1.8;3.083;0;-1.69;3.525;0;-1.19;3.91;0;-0.74;4.41;0;-0.61;4.91;0;-0.54;5.41;0;-0.58;5.91;0;-0.7;6.41;0;-0.9;6.91;0;-0.9;7.41;0;-1.07;7.91;0;-1.16;8.41;0;-1.21;8.91;0;-1.23;9.41;0;-1.23;9.91;0;-1.22;10.41;0;-1.23;10.91;0;-1.15;11.288;0;-1.43;11.41;0;-1.52;11.91;0;-1.52;12.32;0;-1.93;12.41;0;-2.02;12.91;0;-2.13;13.683;0;-2.95;24.395;0;-2.95;25.21;0;-2.115;33.41;0;-1.93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79" spans="1:4" x14ac:dyDescent="0.2">
      <c r="A79" s="4" t="s">
        <v>498</v>
      </c>
      <c r="B79" t="str">
        <f t="shared" si="1"/>
        <v>021_042_00012</v>
      </c>
      <c r="C79" s="4" t="str">
        <f>VLOOKUP(A79,batch1!$B$2:$H$343,7,FALSE)</f>
        <v>\OR-3.18\OR-3.18-006B\Doespolder006B_HW_VK5.sti</v>
      </c>
      <c r="D79" s="4" t="str">
        <f>VLOOKUP(B79,surf_in!$A$2:$B$444,2,FALSE)</f>
        <v>021_042_00012;5.91;0;17;0;0;-1.8;2.91;0;-1.8;2.974;0;-1.8;3.083;0;-1.69;3.525;0;-1.19;3.91;0;-0.74;4.41;0;-0.61;4.91;0;-0.54;5.41;0;-0.58;5.91;0;-0.7;6.41;0;-0.9;6.91;0;-0.9;7.41;0;-1.07;7.91;0;-1.16;8.41;0;-1.21;8.91;0;-1.23;9.41;0;-1.23;9.91;0;-1.22;10.41;0;-1.23;10.91;0;-1.15;11.288;0;-1.43;11.41;0;-1.52;11.91;0;-1.52;12.32;0;-1.93;12.41;0;-2.02;12.91;0;-2.13;13.683;0;-2.95;24.395;0;-2.95;25.21;0;-2.115;33.41;0;-1.93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80" spans="1:4" x14ac:dyDescent="0.2">
      <c r="A80" s="4" t="s">
        <v>342</v>
      </c>
      <c r="B80" t="str">
        <f t="shared" si="1"/>
        <v>021_042_00013</v>
      </c>
      <c r="C80" s="4" t="str">
        <f>VLOOKUP(A80,batch1!$B$2:$H$343,7,FALSE)</f>
        <v>\Verschoven_MStab\Doespolder007A_HW_VK5.sti</v>
      </c>
      <c r="D80" s="4" t="str">
        <f>VLOOKUP(B80,surf_in!$A$2:$B$444,2,FALSE)</f>
        <v>021_042_00013;4.794;0;28;0;0;-1.8;1.094;0;-1.8;2.294;0;-0.916;3.294;0;-0.18;3.794;0;-0.14;4.294;0;-0.15;4.794;0;-0.2;5.294;0;-0.29;5.794;0;-0.48;6.294;0;-0.72;6.794;0;-0.89;7.294;0;-1.12;7.794;0;-1.35;8.132;0;-1.445;8.294;0;-1.49;8.794;0;-1.66;9.294;0;-1.87;9.794;0;-2.08;10.772;0;-2.95;14.436;0;-2.943;15.374;0;-2.07;17.092;0;-2.047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81" spans="1:4" x14ac:dyDescent="0.2">
      <c r="A81" s="4" t="s">
        <v>462</v>
      </c>
      <c r="B81" t="str">
        <f t="shared" si="1"/>
        <v>021_042_00014</v>
      </c>
      <c r="C81" s="4" t="str">
        <f>VLOOKUP(A81,batch1!$B$2:$H$343,7,FALSE)</f>
        <v>\OR-3.18\OR-3.18-007B\Doespolder_HW_VK5.sti</v>
      </c>
      <c r="D81" s="4" t="str">
        <f>VLOOKUP(B81,surf_in!$A$2:$B$444,2,FALSE)</f>
        <v>021_042_00014;12.5;0;62;0;0;-3.35;6.61;0;-3.35;7.557;0;-2.47;9.5;0;-0.688;10;0;-0.23;10.5;0;0.03;11;0;0.08;11.5;0;0.08;12;0;0.1;12.5;0;0.1;13;0;-0.12;13.5;0;-0.34;14;0;-0.4;14.5;0;-0.62;15;0;-0.72;15.5;0;-0.83;16;0;-0.87;16.5;0;-0.89;17;0;-0.94;17.5;0;-0.96;18;0;-0.98;18.5;0;-0.98;19;0;-0.98;19.21;0;-0.976;19.5;0;-0.97;20;0;-0.99;20.5;0;-1.01;21;0;-0.98;21.5;0;-1;22;0;-0.96;22.5;0;-0.99;23;0;-1;24;0;-0.99;24.5;0;-0.97;25;0;-0.96;25.5;0;-1.01;26;0;-0.99;26.5;0;-1;27;0;-1;27.5;0;-0.97;28;0;-1;28.5;0;-1.01;29;0;-0.98;29.5;0;-0.97;30;0;-0.95;30.5;0;-0.97;31;0;-0.96;31.5;0;-0.88;32;0;-0.95;32.5;0;-0.93;33;0;-0.86;33.5;0;-0.89;34;0;-0.91;34.5;0;-0.89;35;0;-0.92;35.5;0;-0.94;36;0;-0.97;36.5;0;-0.95;37;0;-0.91;37.5;0;-0.94;38;0;-0.98;38.5;0;-1.11;39;0;-1.19;39.5;0;-1.16;40;0;-1.07;40.5;0;-1.12;41;0;-1.07;41.5;0;-1.09;42;0;-1.07;42.5;0;-1.03;43;0;-1.05;43.5;0;-1.03;44;0;-1.03;44.5;0;-1.03;45;0;-1.03;45.5;0;-1.01;46;0;-1.03;46.5;0;-1.03;47.451;0;-1.01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82" spans="1:4" x14ac:dyDescent="0.2">
      <c r="A82" s="4" t="s">
        <v>341</v>
      </c>
      <c r="B82" t="str">
        <f t="shared" si="1"/>
        <v>021_042_00015</v>
      </c>
      <c r="C82" s="4" t="str">
        <f>VLOOKUP(A82,batch1!$B$2:$H$343,7,FALSE)</f>
        <v>\Verschoven_MStab\Doespolder007C_HW_VK5.sti</v>
      </c>
      <c r="D82" s="4" t="str">
        <f>VLOOKUP(B82,surf_in!$A$2:$B$444,2,FALSE)</f>
        <v>021_042_00015;6.042;0;18;0;0;-3.568;2.808;0;-3.539;2.817;0;-3.21;2.985;0;-0.71;3.042;0;-0.4;3.542;0;-0.2;4.042;0;-0.16;4.542;0;-0.14;5.042;0;-0.18;5.542;0;-0.27;6.042;0;-0.27;6.542;0;-0.46;7.042;0;-0.58;7.337;0;-0.71;7.542;0;-0.8;8.042;0;-0.97;8.542;0;-1.08;9.042;0;-1.16;9.542;0;-1.25;10.042;0;-1.39;10.542;0;-1.45;11.042;0;-1.46;11.542;0;-1.46;12.042;0;-1.51;12.542;0;-1.52;13.042;0;-1.55;13.542;0;-1.57;14.042;0;-1.55;14.542;0;-1.5;15.042;0;-1.54;15.542;0;-1.66;15.875;0;-1.84;16.042;0;-1.93;16.542;0;-2.17;17.09;0;-2.89;17.349;0;-3.25;18.802;0;-3.25;18.997;0;-2.89;19.389;0;-2.205;22.542;0;-2.24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83" spans="1:4" x14ac:dyDescent="0.2">
      <c r="A83" s="4" t="s">
        <v>487</v>
      </c>
      <c r="B83" t="str">
        <f t="shared" si="1"/>
        <v>028_042_00001</v>
      </c>
      <c r="C83" s="4" t="str">
        <f>VLOOKUP(A83,batch1!$B$2:$H$343,7,FALSE)</f>
        <v>\OR-3.43\STBI_hoogwater\Kadevak_001_016_STBI_hoogwater_met_verkeer.sti</v>
      </c>
      <c r="D83" s="4" t="str">
        <f>VLOOKUP(B83,surf_in!$A$2:$B$444,2,FALSE)</f>
        <v>028_042_00001;28;0;0;0;0;-2.15;5;0;-1.96;10;0;-1.71;15;0;-1.49;21.5;0;-0.23;22;0;-0.26;22.5;0;0.08;23;0;0.15;23.5;0;0.2;24;0;0.2;24.5;0;0.2;25;0;0.15;25.5;0;0.17;26;0;0.18;26.5;0;0.19;27;0;0.19;27.5;0;0.18;28;0;0.15;28.5;0;0.06;29;0;0.06;29.5;0;0.03;30;0;-0.04;30.5;0;-0.09;31;0;-0.09;31.5;0;-0.14;32;0;-0.18;32.5;0;-0.24;33;0;-0.29;33.5;0;-0.29;34;0;-0.34;34.5;0;-0.41;35;0;-0.42;35.5;0;-0.53;36;0;-0.56;36.5;0;-0.64;37;0;-0.64;37.5;0;-0.72;38;0;-0.71;38.5;0;-0.77;39;0;-0.86;39.5;0;-0.96;40;0;-1.06;40.5;0;-1.08;41;0;-1.14;41.5;0;-1.23;42;0;-1.3;42.5;0;-1.34;43;0;-1.49;43.5;0;-1.67;44;0;-1.7;44.5;0;-1.82;45;0;-1.88;45.5;0;-1.93;46;0;-2.02;46.5;0;-2.15;47;0;-2.2;47.5;0;-2.25;48;0;-2.3;48.5;0;-2.38;49;0;-2.48;49.5;0;-2.48;50;0;-2.53;50.5;0;-2.57;51;0;-2.63;51.5;0;-2.7;52;0;-2.7;52.5;0;-3.49;53;0;-3.49;53.5;0;-3.48;54;0;-3.5;54.5;0;-3.5;55;0;-3.51;55.5;0;-3.53;56;0;-3.53;56.5;0;-3.54;57;0;-3.52;57.5;0;-3.54;58;0;-3.54;58.5;0;-3.5;59;0;-3.5;59.5;0;-3.16;60;0;-3.12;60.5;0;-3.13;61;0;-3.14;61.5;0;-3.16;62;0;-3.19;62.5;0;-3.16;63;0;-3.12;63.5;0;-3.22;64;0;-3.21;64.5;0;-3.2;65;0;-3.27;65.5;0;-3.27;66;0;-3.3;66.5;0;-3.32;67;0;-3.32;67.5;0;-3.41;68;0;-3.41;68.5;0;-3.34;69;0;-3.44;69.5;0;-3.53;70;0;-3.54;70.5;0;-3.54;71;0;-3.56;71.5;0;-3.57;72;0;-3.57;72.5;0;-3.59;73;0;-3.63;73.5;0;-3.61;74;0;-3.65;74.5;0;-3.61;75;0;-3.66;75.25;0;-3.67;75.5;0;-3.68;76.014;0;-3.97;76.545;0;-4.27;78.37;0;-5.3;83.37;0;-5.3;;;;;;;;;;;;;;;;;;;;;;;;;;;;;;;;;;;;;;;;;;;;;;;;;;;;;;;;;;;;;;;;;;;;;;;;;;;;;;;;;;;;;;;;;;;;;;;;;;;;;;;;;;;;;;;;;;;;;;;;;;;;;;;;;;;;;;;;;;;;;;;;;;;;;;;;;;;;;;;;;;;;;;;;</v>
      </c>
    </row>
    <row r="84" spans="1:4" x14ac:dyDescent="0.2">
      <c r="A84" s="4" t="s">
        <v>473</v>
      </c>
      <c r="B84" t="str">
        <f t="shared" si="1"/>
        <v>028_042_00007</v>
      </c>
      <c r="C84" s="4" t="str">
        <f>VLOOKUP(A84,batch1!$B$2:$H$343,7,FALSE)</f>
        <v>\OR-3.43\STBI_hoogwater\Kadevak_005_STBI_hoogwater_met_verkeer.sti</v>
      </c>
      <c r="D84" s="4" t="str">
        <f>VLOOKUP(B84,surf_in!$A$2:$B$444,2,FALSE)</f>
        <v>028_042_00007;16;0;8;0;0;-3.7;0.99;0;-3.7;4.5;0;-1.36;5;0;-1.34;5.5;0;-1.27;6;0;-1.28;6.5;0;-1.32;7;0;-1.28;7.5;0;-1.23;8;0;-1.21;8.5;0;-1.2;9;0;-1.16;9.5;0;-1.13;10;0;-1.1;10.5;0;-0.96;11;0;-0.9;11.5;0;-0.8;12;0;-0.77;12.5;0;-0.77;13;0;-0.77;13.5;0;-0.75;14;0;-0.76;14.5;0;-0.77;15;0;-0.8;15.5;0;-0.81;16;0;-0.82;16.5;0;-0.97;17;0;-1.01;17.5;0;-1.07;18;0;-1.25;18.5;0;-1.38;19;0;-1.5;19.5;0;-1.59;20;0;-1.68;20.5;0;-1.82;21;0;-1.89;21.5;0;-2.18;22;0;-2.21;22.5;0;-2.33;23;0;-2.51;23.5;0;-2.6;24;0;-2.67;24.5;0;-2.74;25;0;-2.75;25.5;0;-2.83;26;0;-2.83;26.5;0;-2.85;27;0;-2.88;27.5;0;-2.88;28;0;-2.92;28.5;0;-2.93;29;0;-3.01;29.5;0;-3.03;30;0;-3.02;30.5;0;-3.08;31;0;-3.13;31.5;0;-3.17;32;0;-3.25;32.5;0;-3.3;33;0;-3.39;33.5;0;-3.43;34;0;-3.55;34.5;0;-3.58;35;0;-3.67;35.5;0;-3.8;36;0;-3.86;36.403;0;-4.13;37.665;0;-4.995;38.665;0;-4.995;39.944;0;-4.13;40.199;0;-3.96;42.5;0;-3.96;43;0;-3.92;43.5;0;-3.89;44;0;-3.89;44.5;0;-3.87;45;0;-3.87;45.5;0;-3.86;46;0;-3.84;46.5;0;-3.84;47;0;-3.83;47.5;0;-3.83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85" spans="1:4" x14ac:dyDescent="0.2">
      <c r="A85" s="4" t="s">
        <v>475</v>
      </c>
      <c r="B85" t="str">
        <f t="shared" si="1"/>
        <v>028_042_00008</v>
      </c>
      <c r="C85" s="4" t="str">
        <f>VLOOKUP(A85,batch1!$B$2:$H$343,7,FALSE)</f>
        <v>\OR-3.43\STBI_hoogwater\Kadevak_006a_STBI_hoogwater_met_verkeer.sti</v>
      </c>
      <c r="D85" s="4" t="str">
        <f>VLOOKUP(B85,surf_in!$A$2:$B$444,2,FALSE)</f>
        <v>028_042_00008;18;0;52;0;0;-3.7;4.63;0;-3.7;6.188;0;-2.66;8;0;-1.45;8.5;0;-1.34;9;0;-1.25;9.5;0;-1.08;10;0;-0.96;10.5;0;-0.8;11;0;-0.74;11.5;0;-0.68;12;0;-0.6;12.5;0;-0.5;13;0;-0.46;13.5;0;-0.4;14;0;-0.4;14.5;0;-0.35;15;0;-0.35;15.5;0;-0.36;16;0;-0.39;16.5;0;-0.41;17;0;-0.46;17.5;0;-0.46;18;0;-0.52;18.5;0;-0.66;19;0;-0.69;19.5;0;-0.85;20;0;-0.91;20.5;0;-1.05;21;0;-1.15;21.5;0;-1.31;22;0;-1.42;22.5;0;-1.53;23;0;-1.65;23.5;0;-1.82;24;0;-1.94;24.5;0;-2.11;25;0;-2.23;25.5;0;-2.38;26;0;-2.38;26.5;0;-2.53;27;0;-2.63;27.5;0;-2.78;28;0;-2.83;28.5;0;-2.93;29;0;-2.97;29.5;0;-3.02;30;0;-3.03;30.5;0;-3.03;31;0;-3.08;31.5;0;-3.09;32;0;-3.09;32.5;0;-3.13;33;0;-3.16;33.5;0;-3.18;34;0;-3.24;34.5;0;-3.3;35;0;-3.34;35.5;0;-3.41;36;0;-3.45;36.5;0;-3.51;37;0;-3.59;37.319;0;-3.641;38;0;-3.75;38.5;0;-3.84;39;0;-3.9;39.5;0;-3.96;40;0;-4.01;40.211;0;-4.09;40.5;0;-4.2;41;0;-4.27;41.5;0;-4.4;42;0;-4.49;43.14;0;-5.25;44.14;0;-5.25;45;0;-4.43;45.5;0;-4.38;46;0;-4.32;46.46;0;-4.09;46.5;0;-4.07;47;0;-3.93;47.5;0;-3.87;48;0;-3.87;48.5;0;-3.86;49;0;-3.82;49.5;0;-3.81;50;0;-3.82;50.5;0;-3.82;51;0;-3.81;51.5;0;-3.8;52;0;-3.81;52.5;0;-3.79;53;0;-3.77;53.5;0;-3.76;54;0;-3.75;54.5;0;-3.83;55;0;-3.78;55.5;0;-3.77;56;0;-3.77;56.5;0;-3.77;57;0;-3.78;57.5;0;-3.77;58;0;-3.74;58.5;0;-3.75;59;0;-3.76;59.5;0;-3.75;60;0;-3.75;;;;;;;;;;;;;;;;;;;;;;;;;;;;;;;;;;;;;;;;;;;;;;;;;;;;;;;;;;;;;;;;;;;;;;;;;;;;;;;;;;;;;;;;;;;;;;;;;;;;;;;;;;;;;;;;;;;;;;;;;;;;;;;;;;;;;;;;;;;;;;;;;;;;;;;;;;;;;;;;;;;;;;;;;;;;;;;;;;;;;;;;;;;;;;;;;;;;;;;;;</v>
      </c>
    </row>
    <row r="86" spans="1:4" x14ac:dyDescent="0.2">
      <c r="A86" s="4" t="s">
        <v>472</v>
      </c>
      <c r="B86" t="str">
        <f t="shared" si="1"/>
        <v>028_042_00017</v>
      </c>
      <c r="C86" s="4" t="str">
        <f>VLOOKUP(A86,batch1!$B$2:$H$343,7,FALSE)</f>
        <v>\OR-3.43\STBI_hoogwater\Kadevak_009_STBI_hoogwater_met_verkeer.sti</v>
      </c>
      <c r="D86" s="4" t="str">
        <f>VLOOKUP(B86,surf_in!$A$2:$B$444,2,FALSE)</f>
        <v>028_042_00017;18.5;0;11;0;0;-3.4;4.276;0;-3.4;4.446;0;-3.29;5.51;0;-2.6;6.273;0;-2.09;7.5;0;-1.27;8;0;-1.3;8.5;0;-1.21;9;0;-1.22;9.5;0;-1.04;10;0;-1.13;10.5;0;-1.09;11;0;-1.04;11.5;0;-0.98;12;0;-0.91;12.5;0;-0.88;13;0;-0.88;13.5;0;-0.94;14;0;-0.86;14.5;0;-0.87;15;0;-0.78;15.5;0;-0.85;16;0;-0.84;16.5;0;-0.79;17;0;-0.79;17.5;0;-0.79;18;0;-0.8;18.5;0;-0.82;19;0;-0.96;19.5;0;-1.11;20;0;-1.18;20.5;0;-1.26;21;0;-1.36;21.5;0;-1.46;22;0;-1.53;22.5;0;-1.65;23;0;-1.76;23.5;0;-1.83;24;0;-1.86;24.5;0;-1.99;25;0;-2.15;25.5;0;-2.43;26;0;-2.55;26.5;0;-2.63;27;0;-2.85;27.5;0;-2.89;28;0;-3.01;28.5;0;-3.26;28.75;0;-3.33;29;0;-3.4;29.5;0;-3.46;30;0;-3.51;30.5;0;-3.52;30.533;0;-3.53;31;0;-3.67;31.5;0;-3.81;32;0;-3.85;32.5;0;-3.78;33;0;-3.95;33.5;0;-3.9;34;0;-3.93;34.5;0;-4.08;35;0;-4.18;35.5;0;-4.18;36;0;-4.19;36.5;0;-4.28;37;0;-4.39;37.5;0;-4.61;38;0;-4.63;38.5;0;-4.55;39.31;0;-5.09;45;0;-5.089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87" spans="1:4" x14ac:dyDescent="0.2">
      <c r="A87" s="4" t="s">
        <v>471</v>
      </c>
      <c r="B87" t="str">
        <f t="shared" si="1"/>
        <v>028_042_00018</v>
      </c>
      <c r="C87" s="4" t="str">
        <f>VLOOKUP(A87,batch1!$B$2:$H$343,7,FALSE)</f>
        <v>\OR-3.43\STBI_hoogwater\Kadevak_010_STBI_hoogwater_met_verkeer.sti</v>
      </c>
      <c r="D87" s="4" t="str">
        <f>VLOOKUP(B87,surf_in!$A$2:$B$444,2,FALSE)</f>
        <v>028_042_00018;18.5;0;12;0;0;-2.73;11.633;0;-2.73;13.08;0;-1.73;13.5;0;-1.45;14;0;-1.28;14.5;0;-1.25;15;0;-1.24;15.5;0;-1.28;16;0;-1.32;16.5;0;-1.33;17;0;-1.35;17.5;0;-1.36;18;0;-1.41;18.5;0;-1.45;19;0;-1.52;19.5;0;-1.55;20;0;-1.64;20.5;0;-1.75;21;0;-1.87;21.5;0;-1.98;22;0;-2.16;22.5;0;-2.2;23;0;-2.3;23.5;0;-2.31;24;0;-2.42;24.5;0;-2.48;25;0;-2.6;25.5;0;-2.65;26;0;-2.64;26.5;0;-2.71;27;0;-2.75;27.5;0;-2.8;28;0;-2.8;28.5;0;-2.82;29;0;-2.89;29.5;0;-2.91;30;0;-2.94;30.5;0;-2.99;31;0;-3.03;31.5;0;-3.08;32;0;-3.28;32.167;0;-3.34;32.5;0;-3.46;33.822;0;-4.34;34.513;0;-4.8;40.34;0;-4.8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88" spans="1:4" x14ac:dyDescent="0.2">
      <c r="A88" s="4" t="s">
        <v>527</v>
      </c>
      <c r="B88" t="str">
        <f t="shared" si="1"/>
        <v>028_042_00023</v>
      </c>
      <c r="C88" s="4" t="str">
        <f>VLOOKUP(A88,batch1!$B$2:$H$343,7,FALSE)</f>
        <v>\OR-3.43\STBI_hoogwater\Kadevak_013_STBI_hoogwater_met_verkeer.sti</v>
      </c>
      <c r="D88" s="4" t="str">
        <f>VLOOKUP(B88,surf_in!$A$2:$B$444,2,FALSE)</f>
        <v>028_042_00023;17;0;55;0;0;-2.73;2.971;0;-2.73;5;0;-1.41;5.5;0;-1.38;6;0;-1.3;6.5;0;-1.14;7;0;-1.11;7.5;0;-1.07;8;0;-1.05;8.5;0;-1.04;9;0;-1.09;9.5;0;-0.97;10;0;-0.99;10.5;0;-0.99;11;0;-0.96;11.5;0;-1.02;12;0;-1.07;12.5;0;-1.11;13;0;-1.12;13.5;0;-1.15;14;0;-1.16;14.5;0;-1.12;15;0;-1.05;15.5;0;-1.04;16;0;-1.03;16.5;0;-1.05;17;0;-1.08;17.5;0;-1.16;18;0;-1.21;18.5;0;-1.32;19;0;-1.4;19.5;0;-1.54;20;0;-1.58;20.5;0;-1.68;21;0;-1.74;21.5;0;-1.91;22;0;-2.02;22.5;0;-2.09;23;0;-2.19;23.5;0;-2.34;24;0;-2.46;24.5;0;-2.49;25;0;-2.63;25.5;0;-2.69;26;0;-2.8;26.5;0;-2.82;27;0;-2.95;27.5;0;-2.95;28;0;-3.07;28.5;0;-3.12;29;0;-3.13;29.5;0;-3.12;30;0;-3.15;30.5;0;-3.26;31;0;-3.26;31.5;0;-3.29;32;0;-3.28;32.5;0;-3.34;33;0;-3.37;33.5;0;-3.42;34;0;-3.45;34.5;0;-3.5;35;0;-3.48;35.5;0;-3.53;36;0;-3.52;36.5;0;-3.45;37;0;-3.5;37.5;0;-3.57;38;0;-3.51;38.5;0;-3.52;39;0;-3.57;39.5;0;-3.56;40;0;-3.58;40.5;0;-3.61;41;0;-3.64;41.5;0;-3.68;42;0;-3.75;42.5;0;-3.83;43;0;-3.83;43.5;0;-3.93;44.071;0;-4.31;45.259;0;-5.1;46.259;0;-5.1;47.369;0;-4.31;48.128;0;-3.77;48.628;0;-3.73;50;0;-3.67;50.5;0;-3.55;51;0;-3.55;51.5;0;-3.5;52;0;-3.51;52.5;0;-3.48;53;0;-3.48;53.5;0;-3.43;54;0;-3.43;54.5;0;-3.43;55;0;-3.42;55.5;0;-3.45;;;;;;;;;;;;;;;;;;;;;;;;;;;;;;;;;;;;;;;;;;;;;;;;;;;;;;;;;;;;;;;;;;;;;;;;;;;;;;;;;;;;;;;;;;;;;;;;;;;;;;;;;;;;;;;;;;;;;;;;;;;;;;;;;;;;;;;;;;;;;;;;;;;;;;;;;;;;;;;;;;;;;;;;;;;;;;;;;;;;;;;;;;;;;;;;;;;;;;;;;;;;;;;;;;;;;;;;;;;;;;;;;;;;</v>
      </c>
    </row>
    <row r="89" spans="1:4" x14ac:dyDescent="0.2">
      <c r="A89" s="4" t="s">
        <v>353</v>
      </c>
      <c r="B89" t="str">
        <f t="shared" si="1"/>
        <v>028_042_00026</v>
      </c>
      <c r="C89" s="4" t="str">
        <f>VLOOKUP(A89,batch1!$B$2:$H$343,7,FALSE)</f>
        <v>\OR-3.43\STBI_hoogwater\Kadevak_014_STBI_hoogwater_met_verkeer.sti</v>
      </c>
      <c r="D89" s="4" t="str">
        <f>VLOOKUP(B89,surf_in!$A$2:$B$444,2,FALSE)</f>
        <v>028_042_00026;17;0;0;0;0;-2.73;2.041;0;-2.73;3;0;-2.1;3.5;0;-1.9;4;0;-1.83;4.5;0;-1.74;5;0;-1.53;5.5;0;-1.49;6;0;-1.41;6.5;0;-1.34;7;0;-1.26;7.5;0;-1.18;8;0;-1.12;8.5;0;-1.04;9;0;-0.93;9.5;0;-0.87;10;0;-0.77;10.5;0;-0.67;11;0;-0.6;11.5;0;-0.53;12;0;-0.46;12.5;0;-0.38;13;0;-0.43;13.5;0;-0.56;14;0;-0.55;14.5;0;-0.49;15;0;-0.55;15.5;0;-0.62;16;0;-0.61;16.5;0;-0.57;17;0;-0.6;17.5;0;-0.73;18;0;-0.8;18.5;0;-0.88;19;0;-0.96;19.5;0;-1.11;20;0;-1.36;20.5;0;-1.5;21;0;-1.66;21.5;0;-1.77;22;0;-1.93;22.5;0;-2.01;23;0;-2.15;23.5;0;-2.21;24;0;-2.28;24.5;0;-2.35;25;0;-2.39;25.5;0;-2.44;26;0;-2.51;26.5;0;-2.56;27;0;-2.64;27.5;0;-2.68;28;0;-2.7;28.5;0;-2.71;29;0;-2.74;29.5;0;-2.79;30;0;-2.83;30.5;0;-2.88;31;0;-2.89;31.5;0;-2.94;32;0;-2.96;32.5;0;-3.01;33;0;-3.02;33.5;0;-3.05;34;0;-3.1;34.5;0;-3.14;35;0;-3.18;35.5;0;-3.23;36;0;-3.27;36.5;0;-3.33;37;0;-3.42;37.5;0;-3.54;38;0;-3.62;38.5;0;-3.66;38.667;0;-3.67;39;0;-3.69;39.5;0;-3.78;39.786;0;-3.97;40.237;0;-4.27;41.409;0;-5.05;42.409;0;-5.05;43.546;0;-4.27;43.983;0;-3.97;44.421;0;-3.67;45.5;0;-3.54;46;0;-3.53;46.5;0;-3.48;47;0;-3.48;47.5;0;-3.44;48;0;-3.38;48.5;0;-3.38;49;0;-3.38;49.5;0;-3.35;50;0;-3.35;50.5;0;-3.36;51;0;-3.36;51.5;0;-3.39;52;0;-3.39;52.5;0;-3.37;53;0;-3.36;53.5;0;-3.39;54;0;-3.39;54.5;0;-3.41;55;0;-3.39;55.5;0;-3.38;56;0;-3.39;56.5;0;-3.41;57;0;-3.44;57.5;0;-3.42;58;0;-3.41;;;;;;;;;;;;;;;;;;;;;;;;;;;;;;;;;;;;;;;;;;;;;;;;;;;;;;;;;;;;;;;;;;;;;;;;;;;;;;;;;;;;;;;;;;;;;;;;;;;;;;;;;;;;;;;;;;;;;;;;;;;;;;;;;;;;;;;;;;;;;;;;;;;;;;;;;;;;;;;;;;;;;;;;;;;;;;;;;;;;;;;;;;;;;;;;</v>
      </c>
    </row>
    <row r="90" spans="1:4" x14ac:dyDescent="0.2">
      <c r="A90" s="4" t="s">
        <v>497</v>
      </c>
      <c r="B90" t="str">
        <f t="shared" si="1"/>
        <v>028_042_00027</v>
      </c>
      <c r="C90" s="4" t="str">
        <f>VLOOKUP(A90,batch1!$B$2:$H$343,7,FALSE)</f>
        <v>\OR-3.43\STBI_hoogwater\Kadevak_001_016_STBI_hoogwater_met_verkeer.sti</v>
      </c>
      <c r="D90" s="4" t="str">
        <f>VLOOKUP(B90,surf_in!$A$2:$B$444,2,FALSE)</f>
        <v>028_042_00027;28.5;0;15;0;0;-2.15;5;0;-1.96;10;0;-1.71;15;0;-1.49;21.5;0;-0.23;22;0;-0.26;22.5;0;0.08;23;0;0.15;23.5;0;0.2;24;0;0.2;24.5;0;0.2;25;0;0.15;25.5;0;0.17;26;0;0.18;26.5;0;0.19;27;0;0.19;27.5;0;0.18;28;0;0.15;28.5;0;0.06;29;0;0.06;29.5;0;0.03;30;0;-0.04;30.5;0;-0.09;31;0;-0.09;31.5;0;-0.14;32;0;-0.18;32.5;0;-0.24;33;0;-0.29;33.5;0;-0.29;34;0;-0.34;34.5;0;-0.41;35;0;-0.42;35.5;0;-0.53;36;0;-0.56;36.5;0;-0.64;37;0;-0.64;37.5;0;-0.72;38;0;-0.71;38.5;0;-0.77;39;0;-0.86;39.5;0;-0.96;40;0;-1.06;40.5;0;-1.08;41;0;-1.14;41.5;0;-1.23;42;0;-1.3;42.5;0;-1.34;43;0;-1.49;43.5;0;-1.67;44;0;-1.7;44.5;0;-1.82;45;0;-1.88;45.5;0;-1.93;46;0;-2.02;46.5;0;-2.15;47;0;-2.2;47.5;0;-2.25;48;0;-2.3;48.5;0;-2.38;49;0;-2.48;49.5;0;-2.48;50;0;-2.53;50.5;0;-2.57;51;0;-2.63;51.5;0;-2.7;52;0;-2.7;52.5;0;-3.49;53;0;-3.49;53.5;0;-3.48;54;0;-3.5;54.5;0;-3.5;55;0;-3.51;55.5;0;-3.53;56;0;-3.53;56.5;0;-3.54;57;0;-3.52;57.5;0;-3.54;58;0;-3.54;58.5;0;-3.5;59;0;-3.5;59.5;0;-3.16;60;0;-3.12;60.5;0;-3.13;61;0;-3.14;61.5;0;-3.16;62;0;-3.19;62.5;0;-3.16;63;0;-3.12;63.5;0;-3.22;64;0;-3.21;64.5;0;-3.2;65;0;-3.27;65.5;0;-3.27;66;0;-3.3;66.5;0;-3.32;67;0;-3.32;67.5;0;-3.41;68;0;-3.41;68.5;0;-3.34;69;0;-3.44;69.5;0;-3.53;70;0;-3.54;70.5;0;-3.54;71;0;-3.56;71.5;0;-3.57;72;0;-3.57;72.5;0;-3.59;73;0;-3.63;73.5;0;-3.61;74;0;-3.65;74.5;0;-3.61;75;0;-3.66;75.25;0;-3.67;75.5;0;-3.68;76.014;0;-3.97;76.545;0;-4.27;78.37;0;-5.3;83.37;0;-5.3;;;;;;;;;;;;;;;;;;;;;;;;;;;;;;;;;;;;;;;;;;;;;;;;;;;;;;;;;;;;;;;;;;;;;;;;;;;;;;;;;;;;;;;;;;;;;;;;;;;;;;;;;;;;;;;;;;;;;;;;;;;;;;;;;;;;;;;;;;;;;;;;;;;;;;;;;;;;;;;;;;;;;;;;</v>
      </c>
    </row>
    <row r="91" spans="1:4" x14ac:dyDescent="0.2">
      <c r="A91" s="4" t="s">
        <v>463</v>
      </c>
      <c r="B91" t="str">
        <f t="shared" si="1"/>
        <v>028_042_00028</v>
      </c>
      <c r="C91" s="4" t="str">
        <f>VLOOKUP(A91,batch1!$B$2:$H$343,7,FALSE)</f>
        <v>\OR-3.43\STBI_hoogwater\Kadevak_002_STBI_hoogwater_met_verkeer.sti</v>
      </c>
      <c r="D91" s="4" t="str">
        <f>VLOOKUP(B91,surf_in!$A$2:$B$444,2,FALSE)</f>
        <v>028_042_00028;35.5;0;50;0;0;-2.18;1.5;0;-2.27;6.5;0;-2.15;11.5;0;-2.11;16.5;0;-1.88;21.5;0;-1.72;26.5;0;-1.56;27.936;0;-1.27;31.5;0;-0.55;32;0;-0.32;32.5;0;-0.23;33;0;-0.14;33.5;0;-0.18;34;0;-0.25;34.5;0;-0.35;35;0;-0.36;35.5;0;-0.39;36;0;-0.48;36.5;0;-0.58;37;0;-0.72;37.5;0;-0.87;38;0;-1.03;38.5;0;-1.26;38.758;0;-1.374;39;0;-1.48;39.244;0;-1.602;46.95;0;-1.602;47;0;-1.6;47.5;0;-1.6;48;0;-1.6;48.5;0;-1.58;49;0;-1.59;49.5;0;-1.59;50;0;-1.59;50.5;0;-1.59;51;0;-1.59;51.5;0;-1.59;52;0;-1.59;52.5;0;-1.62;53;0;-1.61;53.5;0;-1.59;54;0;-1.59;54.5;0;-1.62;55;0;-1.61;55.5;0;-1.64;56;0;-1.6;56.5;0;-1.61;57;0;-1.6;57.5;0;-1.6;58;0;-1.6;58.5;0;-1.58;59;0;-1.59;59.5;0;-1.61;60;0;-1.59;60.5;0;-1.62;61;0;-1.62;61.5;0;-1.62;62;0;-1.62;62.5;0;-1.64;63;0;-1.61;63.5;0;-1.63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92" spans="1:4" x14ac:dyDescent="0.2">
      <c r="A92" s="4" t="s">
        <v>658</v>
      </c>
      <c r="B92" t="str">
        <f t="shared" si="1"/>
        <v>028_042_00029</v>
      </c>
      <c r="C92" s="4" t="str">
        <f>VLOOKUP(A92,batch1!$B$2:$H$343,7,FALSE)</f>
        <v>\OR-3.43\STBI_hoogwater\Kadevak_003_STBI_hoogwater_met_verkeer.sti</v>
      </c>
      <c r="D92" s="4" t="str">
        <f>VLOOKUP(B92,surf_in!$A$2:$B$444,2,FALSE)</f>
        <v>028_042_00029;28.5;0;51;0;0;-3.13;1.429;0;-3.05;5;0;-2.85;6.02;0;-2.65;7.041;0;-2.45;10;0;-1.87;16.692;0;-0.35;17;0;-0.28;17.5;0;-0.1;18;0;-0.07;18.5;0;-0.06;19;0;-0.07;19.5;0;-0.07;20;0;-0.06;20.5;0;-0.06;21;0;-0.06;21.5;0;-0.06;22;0;-0.03;22.5;0;-0.03;23;0;0;23.5;0;0.02;24;0;0.09;24.5;0;0.1;25;0;0.13;25.5;0;0.12;26;0;0.13;26.5;0;0.12;27;0;0.12;27.5;0;0.11;28;0;0.08;28.5;0;0.04;29;0;-0.09;29.5;0;-0.35;30;0;-0.55;30.5;0;-0.62;31;0;-0.68;31.378;0;-0.824;31.5;0;-0.87;31.902;0;-0.91;32;0;-0.92;32.081;0;-0.939;32.5;0;-1.04;33;0;-1.16;33.424;0;-1.16;33.5;0;-1.16;33.592;0;-1.188;34;0;-1.31;34.5;0;-1.35;35;0;-1.48;35.5;0;-1.56;36;0;-1.7;36.5;0;-1.87;37;0;-1.96;37.5;0;-2.07;38;0;-2.23;38.5;0;-2.32;39;0;-2.41;39.5;0;-2.56;40;0;-2.56;40.5;0;-2.64;41;0;-2.67;41.5;0;-2.7;42;0;-2.7;42.5;0;-2.73;43;0;-2.77;43.5;0;-2.83;43.569;0;-2.83;44;0;-2.83;44.5;0;-2.94;45;0;-2.97;45.5;0;-3.1;45.913;0;-3.216;46;0;-3.24;46.5;0;-3.24;47;0;-3.42;47.5;0;-3.51;47.9;0;-3.63;48;0;-3.66;48.5;0;-3.74;49;0;-3.91;49.706;0;-4.38;51.082;0;-5.295;52.082;0;-5.295;53.472;0;-4.38;54.338;0;-3.81;54.578;0;-3.69;54.766;0;-3.63;55.078;0;-3.53;56.5;0;-3.45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93" spans="1:4" x14ac:dyDescent="0.2">
      <c r="A93" s="4" t="s">
        <v>525</v>
      </c>
      <c r="B93" t="str">
        <f t="shared" si="1"/>
        <v>028_042_00030</v>
      </c>
      <c r="C93" s="4" t="str">
        <f>VLOOKUP(A93,batch1!$B$2:$H$343,7,FALSE)</f>
        <v>\OR-3.43\STBI_hoogwater\Kadevak_006b_007_STBI_hoogwater_met_verkeer.sti</v>
      </c>
      <c r="D93" s="4" t="str">
        <f>VLOOKUP(B93,surf_in!$A$2:$B$444,2,FALSE)</f>
        <v>028_042_00030;12;0;53;0;0;-3;6;0;-3;6.5;0;-1.1;7;0;-1.14;7.5;0;-1.12;8;0;-1.14;8.5;0;-1.08;9;0;-1.1;9.5;0;-1.09;10;0;-1.1;10.5;0;-1.12;11;0;-1.24;11.5;0;-1.29;12;0;-1.29;12.5;0;-1.35;13;0;-1.53;13.5;0;-1.63;14;0;-1.75;14.5;0;-1.9;15;0;-2.03;15.5;0;-2.21;16;0;-2.29;16.5;0;-2.42;17;0;-2.65;17.5;0;-2.76;18;0;-2.96;18.5;0;-3.08;19;0;-3.19;19.5;0;-3.1;20;0;-3.32;20.5;0;-3.29;21;0;-3.28;21.5;0;-3.32;22;0;-3.38;22.5;0;-3.35;23;0;-3.39;23.5;0;-3.35;24;0;-3.38;24.5;0;-3.32;25;0;-3.34;25.5;0;-3.38;26;0;-3.38;26.5;0;-3.38;27;0;-3.41;27.5;0;-3.36;28;0;-3.34;28.5;0;-3.33;29;0;-3.36;29.5;0;-3.33;30;0;-3.26;30.5;0;-3.3;31;0;-3.3;31.5;0;-3.3;32;0;-3.31;32.5;0;-3.31;33;0;-3.32;33.5;0;-3.36;34;0;-3.36;34.5;0;-3.36;35;0;-3.36;35.5;0;-3.27;36;0;-3.25;36.5;0;-3.26;37;0;-3.23;37.5;0;-3.32;38;0;-3.34;38.5;0;-3.32;39;0;-3.33;39.5;0;-3.33;40;0;-3.38;40.5;0;-3.35;41;0;-3.33;41.5;0;-3.34;42;0;-3.32;42.5;0;-3.36;43;0;-3.35;43.5;0;-3.36;44;0;-3.34;44.5;0;-3.35;45;0;-3.36;45.5;0;-3.36;46;0;-3.35;46.5;0;-3.38;47;0;-3.32;47.5;0;-3.35;48;0;-3.37;48.5;0;-3.36;49;0;-3.33;49.5;0;-3.36;50;0;-3.36;50.5;0;-3.36;51;0;-3.37;51.5;0;-3.36;52;0;-3.34;52.5;0;-3.34;53;0;-3.37;53.5;0;-3.35;54;0;-3.33;54.5;0;-3.33;55;0;-3.32;55.5;0;-3.33;56;0;-3.28;56.5;0;-3.31;57;0;-3.41;57.5;0;-3.45;58;0;-3.42;58.5;0;-3.39;59;0;-3.43;59.5;0;-3.41;60;0;-3.38;;;;;;;;;;;;;;;;;;;;;;;;;;;;;;;;;;;;;;;;;;;;;;;;;;;;;;;;;;;;;;;;;;;;;;;;;;;;;;;;;;;;;;;;;;;;;;;;;;;;;;;;;;;;;;;;;;;;;;;;;;;;;;;;;;;;;;;;;;;;;;;;;;;;;;;;;;;;;;;;;;;;;;;;;;;;;;;;;;;;;;;;;;;;;;;;</v>
      </c>
    </row>
    <row r="94" spans="1:4" x14ac:dyDescent="0.2">
      <c r="A94" s="4" t="s">
        <v>494</v>
      </c>
      <c r="B94" t="str">
        <f t="shared" si="1"/>
        <v>028_042_00031</v>
      </c>
      <c r="C94" s="4" t="str">
        <f>VLOOKUP(A94,batch1!$B$2:$H$343,7,FALSE)</f>
        <v>\OR-3.43\STBI_hoogwater\Kadevak_006b_007_STBI_hoogwater_met_verkeer.sti</v>
      </c>
      <c r="D94" s="4" t="str">
        <f>VLOOKUP(B94,surf_in!$A$2:$B$444,2,FALSE)</f>
        <v>028_042_00031;11;0;9;0;0;-3;6;0;-3;6.5;0;-1.1;7;0;-1.14;7.5;0;-1.12;8;0;-1.14;8.5;0;-1.08;9;0;-1.1;9.5;0;-1.09;10;0;-1.1;10.5;0;-1.12;11;0;-1.24;11.5;0;-1.29;12;0;-1.29;12.5;0;-1.35;13;0;-1.53;13.5;0;-1.63;14;0;-1.75;14.5;0;-1.9;15;0;-2.03;15.5;0;-2.21;16;0;-2.29;16.5;0;-2.42;17;0;-2.65;17.5;0;-2.76;18;0;-2.96;18.5;0;-3.08;19;0;-3.19;19.5;0;-3.1;20;0;-3.32;20.5;0;-3.29;21;0;-3.28;21.5;0;-3.32;22;0;-3.38;22.5;0;-3.35;23;0;-3.39;23.5;0;-3.35;24;0;-3.38;24.5;0;-3.32;25;0;-3.34;25.5;0;-3.38;26;0;-3.38;26.5;0;-3.38;27;0;-3.41;27.5;0;-3.36;28;0;-3.34;28.5;0;-3.33;29;0;-3.36;29.5;0;-3.33;30;0;-3.26;30.5;0;-3.3;31;0;-3.3;31.5;0;-3.3;32;0;-3.31;32.5;0;-3.31;33;0;-3.32;33.5;0;-3.36;34;0;-3.36;34.5;0;-3.36;35;0;-3.36;35.5;0;-3.27;36;0;-3.25;36.5;0;-3.26;37;0;-3.23;37.5;0;-3.32;38;0;-3.34;38.5;0;-3.32;39;0;-3.33;39.5;0;-3.33;40;0;-3.38;40.5;0;-3.35;41;0;-3.33;41.5;0;-3.34;42;0;-3.32;42.5;0;-3.36;43;0;-3.35;43.5;0;-3.36;44;0;-3.34;44.5;0;-3.35;45;0;-3.36;45.5;0;-3.36;46;0;-3.35;46.5;0;-3.38;47;0;-3.32;47.5;0;-3.35;48;0;-3.37;48.5;0;-3.36;49;0;-3.33;49.5;0;-3.36;50;0;-3.36;50.5;0;-3.36;51;0;-3.37;51.5;0;-3.36;52;0;-3.34;52.5;0;-3.34;53;0;-3.37;53.5;0;-3.35;54;0;-3.33;54.5;0;-3.33;55;0;-3.32;55.5;0;-3.33;56;0;-3.28;56.5;0;-3.31;57;0;-3.41;57.5;0;-3.45;58;0;-3.42;58.5;0;-3.39;59;0;-3.43;59.5;0;-3.41;60;0;-3.38;;;;;;;;;;;;;;;;;;;;;;;;;;;;;;;;;;;;;;;;;;;;;;;;;;;;;;;;;;;;;;;;;;;;;;;;;;;;;;;;;;;;;;;;;;;;;;;;;;;;;;;;;;;;;;;;;;;;;;;;;;;;;;;;;;;;;;;;;;;;;;;;;;;;;;;;;;;;;;;;;;;;;;;;;;;;;;;;;;;;;;;;;;;;;;;;</v>
      </c>
    </row>
    <row r="95" spans="1:4" x14ac:dyDescent="0.2">
      <c r="A95" s="4" t="s">
        <v>531</v>
      </c>
      <c r="B95" t="str">
        <f t="shared" si="1"/>
        <v>028_042_00032</v>
      </c>
      <c r="C95" s="4" t="str">
        <f>VLOOKUP(A95,batch1!$B$2:$H$343,7,FALSE)</f>
        <v>\OR-3.43\STBI_hoogwater\Kadevak_008a_STBI_hoogwater_met_verkeer.sti</v>
      </c>
      <c r="D95" s="4" t="str">
        <f>VLOOKUP(B95,surf_in!$A$2:$B$444,2,FALSE)</f>
        <v>028_042_00032;19;0;63;0;0;-3.2;6.1;0;-3.2;8.85;0;-1.37;9;0;-1.27;9.5;0;-1.14;10;0;-0.9;10.5;0;-0.83;11;0;-0.63;11.5;0;-0.75;12;0;-0.78;12.5;0;-0.75;13;0;-0.75;13.5;0;-0.7;14;0;-0.67;14.5;0;-0.67;15;0;-0.59;15.5;0;-0.58;16;0;-0.56;16.5;0;-0.43;17;0;-0.47;17.5;0;-0.45;18;0;-0.51;18.5;0;-0.55;19;0;-0.53;19.5;0;-0.67;20;0;-0.78;20.5;0;-0.89;21;0;-0.88;21.5;0;-0.92;22;0;-0.98;22.5;0;-1.01;23;0;-1.05;23.5;0;-1.14;24;0;-1.31;24.5;0;-1.46;25;0;-1.59;25.5;0;-1.78;25.586;0;-1.813;26;0;-1.97;26.5;0;-2.09;27;0;-2.21;27.5;0;-2.36;28;0;-2.45;28.5;0;-2.55;29;0;-2.73;29.5;0;-2.76;30;0;-2.79;30.5;0;-2.8;31;0;-2.88;31.5;0;-2.97;32;0;-3.03;32.5;0;-3.07;33;0;-3.07;33.5;0;-3.09;34;0;-3.12;34.5;0;-3.16;35;0;-3.2;35.5;0;-3.23;36;0;-3.24;36.5;0;-3.31;37;0;-3.3;37.5;0;-3.3;38;0;-3.29;38.5;0;-3.28;39;0;-3.33;39.5;0;-3.31;40;0;-3.26;40.5;0;-3.29;41;0;-3.28;41.5;0;-3.29;42;0;-3.34;42.5;0;-3.37;43;0;-3.37;43.5;0;-3.35;44;0;-3.42;44.5;0;-3.36;45;0;-3.42;45.428;0;-3.386;45.5;0;-3.38;46;0;-3.34;46.5;0;-3.46;46.56;0;-3.476;47;0;-3.59;47.5;0;-3.65;48;0;-3.59;48.5;0;-3.59;49;0;-3.66;49.5;0;-3.6;50;0;-3.85;50.5;0;-4.03;51.218;0;-4.51;52.7;0;-5.5;53.7;0;-5.5;54.986;0;-4.51;56;0;-3.73;56.5;0;-3.68;57;0;-3.59;57.5;0;-3.69;58;0;-3.74;58.5;0;-3.74;59;0;-3.77;59.5;0;-3.73;60;0;-3.78;60.5;0;-3.76;61;0;-3.77;;;;;;;;;;;;;;;;;;;;;;;;;;;;;;;;;;;;;;;;;;;;;;;;;;;;;;;;;;;;;;;;;;;;;;;;;;;;;;;;;;;;;;;;;;;;;;;;;;;;;;;;;;;;;;;;;;;;;;;;;;;;;;;;;;;;;;;;;;;;;;;;;;;;;;;;;;;;;;;;;;;;;;;;;;;;;;;;;;;;;;;;;;;;;;;;;;;;;;;;;;;;;;;</v>
      </c>
    </row>
    <row r="96" spans="1:4" x14ac:dyDescent="0.2">
      <c r="A96" s="4" t="s">
        <v>474</v>
      </c>
      <c r="B96" t="str">
        <f t="shared" si="1"/>
        <v>028_042_00033</v>
      </c>
      <c r="C96" s="4" t="str">
        <f>VLOOKUP(A96,batch1!$B$2:$H$343,7,FALSE)</f>
        <v>\OR-3.43\STBI_hoogwater\Kadevak_008b_STBI_hoogwater_met_verkeer.sti</v>
      </c>
      <c r="D96" s="4" t="str">
        <f>VLOOKUP(B96,surf_in!$A$2:$B$444,2,FALSE)</f>
        <v>028_042_00033;15.5;0;10;0;0;-3.4;4.31;0;-3.4;4.505;0;-3.27;7.35;0;-1.37;7.5;0;-1.27;8;0;-1.18;8.5;0;-1.04;9;0;-0.97;9.5;0;-0.94;10;0;-0.86;10.5;0;-0.86;11;0;-0.84;11.5;0;-0.76;12;0;-0.71;12.5;0;-0.69;13;0;-0.68;13.5;0;-0.71;14;0;-0.62;14.5;0;-0.71;15;0;-0.73;15.5;0;-0.75;16;0;-0.9;16.5;0;-0.97;17;0;-1.15;17.5;0;-1.27;18;0;-1.31;18.5;0;-1.32;19;0;-1.4;19.5;0;-1.44;20;0;-1.58;20.5;0;-1.7;21;0;-1.79;21.061;0;-1.822;21.5;0;-2.05;22;0;-2.23;22.5;0;-2.44;23;0;-2.69;23.5;0;-2.93;24;0;-2.92;24.5;0;-3.34;25;0;-3.41;25.5;0;-3.36;26;0;-3.36;26.5;0;-3.29;27;0;-3.26;27.5;0;-3.25;28;0;-3.27;28.5;0;-3.3;29;0;-3.31;29.5;0;-3.32;30;0;-3.34;30.5;0;-3.36;31;0;-3.37;31.5;0;-3.4;32;0;-3.41;32.5;0;-3.41;33;0;-3.43;33.5;0;-3.44;34;0;-3.44;34.5;0;-3.45;35;0;-3.46;35.5;0;-3.45;36;0;-3.47;36.5;0;-3.48;37;0;-3.49;37.5;0;-3.48;38;0;-3.47;38.5;0;-3.49;39;0;-3.46;39.5;0;-3.52;40;0;-3.5;40.5;0;-3.54;41;0;-3.66;41.5;0;-3.91;42;0;-3.91;42.5;0;-4.05;43;0;-4.34;43.25;0;-4.51;43.5;0;-4.68;44.73;0;-5.5;45.73;0;-5.5;46.34;0;-4.51;47;0;-3.44;48.5;0;-3.44;49;0;-3.43;49.5;0;-3.43;50;0;-3.43;50.5;0;-3.43;51;0;-3.43;51.5;0;-3.42;52;0;-3.45;52.5;0;-3.43;53;0;-3.43;53.5;0;-3.43;54;0;-3.43;54.5;0;-3.44;55;0;-3.42;55.5;0;-3.41;56;0;-3.43;56.5;0;-3.43;57;0;-3.41;57.5;0;-3.41;58;0;-3.44;58.5;0;-3.43;59;0;-3.42;59.5;0;-3.41;60;0;-3.42;;;;;;;;;;;;;;;;;;;;;;;;;;;;;;;;;;;;;;;;;;;;;;;;;;;;;;;;;;;;;;;;;;;;;;;;;;;;;;;;;;;;;;;;;;;;;;;;;;;;;;;;;;;;;;;;;;;;;;;;;;;;;;;;;;;;;;;;;;;;;;;;;;;;;;;;;;;;;;;;;;;;;;;;;;;;;;;;;;;;;;;;;;;;;;;;;;;;;;;;;</v>
      </c>
    </row>
    <row r="97" spans="1:4" x14ac:dyDescent="0.2">
      <c r="A97" s="4" t="s">
        <v>526</v>
      </c>
      <c r="B97" t="str">
        <f t="shared" si="1"/>
        <v>028_042_00034</v>
      </c>
      <c r="C97" s="4" t="str">
        <f>VLOOKUP(A97,batch1!$B$2:$H$343,7,FALSE)</f>
        <v>\OR-3.43\STBI_hoogwater\Kadevak_008c_STBI_hoogwater_met_verkeer.sti</v>
      </c>
      <c r="D97" s="4" t="str">
        <f>VLOOKUP(B97,surf_in!$A$2:$B$444,2,FALSE)</f>
        <v>028_042_00034;22;0;54;0;0;-3.4;5.123;0;-3.4;6.34;0;-2.6;8;0;-1.49;8.5;0;-1.38;9;0;-1.15;9.5;0;-1.08;10;0;-0.92;10.5;0;-0.88;11;0;-0.82;11.5;0;-0.73;12;0;-0.78;12.5;0;-0.62;13;0;-0.57;13.5;0;-0.55;14;0;-0.55;14.5;0;-0.45;15;0;-0.47;15.5;0;-0.47;16;0;-0.53;16.5;0;-0.49;17;0;-0.49;17.5;0;-0.49;18;0;-0.49;18.5;0;-0.47;19;0;-0.47;19.5;0;-0.45;20;0;-0.44;20.5;0;-0.39;21;0;-0.41;21.5;0;-0.43;22;0;-0.51;22.5;0;-0.71;23;0;-0.85;23.5;0;-0.98;24;0;-1.16;24.5;0;-1.27;25;0;-1.46;25.5;0;-1.61;26;0;-1.74;26.5;0;-1.91;27;0;-2.14;27.5;0;-2.23;28;0;-2.42;28.5;0;-2.69;29;0;-2.81;29.5;0;-2.99;30;0;-3.09;30.5;0;-3.23;31;0;-3.36;31.5;0;-3.42;32;0;-3.45;32.5;0;-3.51;33;0;-3.53;33.5;0;-3.51;34;0;-3.6;34.5;0;-3.61;35;0;-3.65;35.5;0;-3.64;36;0;-3.71;36.5;0;-3.66;37;0;-3.64;37.5;0;-3.69;38;0;-3.66;38.5;0;-3.7;39;0;-3.71;39.5;0;-3.68;40;0;-3.69;40.5;0;-3.74;41;0;-3.7;41.5;0;-3.73;42;0;-3.69;42.5;0;-3.73;43;0;-3.75;43.5;0;-3.75;44;0;-3.73;44.5;0;-3.85;45;0;-3.98;45.5;0;-4.05;46;0;-4.17;46.38;0;-4.36;46.5;0;-4.42;48.868;0;-6;53.57;0;-6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98" spans="1:4" x14ac:dyDescent="0.2">
      <c r="A98" s="4" t="s">
        <v>495</v>
      </c>
      <c r="B98" t="str">
        <f t="shared" si="1"/>
        <v>028_042_00035</v>
      </c>
      <c r="C98" s="4" t="str">
        <f>VLOOKUP(A98,batch1!$B$2:$H$343,7,FALSE)</f>
        <v>\OR-3.43\STBI_hoogwater\Kadevak_011_STBI_hoogwater_met_verkeer.sti</v>
      </c>
      <c r="D98" s="4" t="str">
        <f>VLOOKUP(B98,surf_in!$A$2:$B$444,2,FALSE)</f>
        <v>028_042_00035;18;0;13;0;0;-3.23;7.419;0;-3.23;7.606;0;-3.1;8.28;0;-2.63;10;0;-1.48;10.5;0;-1.42;11;0;-1.36;11.5;0;-1.1;12;0;-1.01;12.5;0;-0.94;13;0;-0.84;13.5;0;-0.72;14;0;-0.73;14.5;0;-0.68;15;0;-0.63;15.5;0;-0.73;16;0;-0.75;16.5;0;-0.77;17;0;-0.77;17.5;0;-0.78;18;0;-0.8;18.5;0;-0.89;19;0;-0.94;19.5;0;-1;20;0;-1.07;20.5;0;-1.16;21;0;-1.46;21.5;0;-1.45;22;0;-1.57;22.5;0;-1.66;23;0;-1.69;23.5;0;-1.84;24;0;-2.01;24.5;0;-2.12;25;0;-2.18;25.5;0;-2.29;26;0;-2.29;26.5;0;-2.38;27;0;-2.49;27.5;0;-2.7;28;0;-2.85;28.5;0;-2.89;29;0;-3.01;29.5;0;-3.11;30;0;-3.23;30.5;0;-3.24;31;0;-3.29;31.5;0;-3.26;32;0;-3.32;32.5;0;-3.43;33;0;-3.4;33.5;0;-3.44;34;0;-3.48;34.5;0;-3.56;35;0;-3.56;35.5;0;-3.57;36;0;-3.56;36.5;0;-3.64;37;0;-3.7;37.5;0;-3.7;38;0;-3.75;38.33;0;-3.97;39.23;0;-4.57;39.68;0;-4.87;39.873;0;-5;40.873;0;-5;41.052;0;-4.87;41.502;0;-4.57;42.402;0;-3.97;42.912;0;-3.63;44.5;0;-3.57;45;0;-3.59;45.5;0;-3.58;46;0;-3.56;46.5;0;-3.56;47;0;-3.57;47.5;0;-3.55;48;0;-3.54;48.5;0;-3.6;49;0;-3.54;49.5;0;-3.54;50;0;-3.53;50.5;0;-3.53;51;0;-3.52;51.5;0;-3.52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99" spans="1:4" x14ac:dyDescent="0.2">
      <c r="A99" s="4" t="s">
        <v>496</v>
      </c>
      <c r="B99" t="str">
        <f t="shared" si="1"/>
        <v>028_042_00036</v>
      </c>
      <c r="C99" s="4" t="str">
        <f>VLOOKUP(A99,batch1!$B$2:$H$343,7,FALSE)</f>
        <v>\OR-3.43\STBI_hoogwater\Kadevak_012_STBI_hoogwater_met_verkeer.sti</v>
      </c>
      <c r="D99" s="4" t="str">
        <f>VLOOKUP(B99,surf_in!$A$2:$B$444,2,FALSE)</f>
        <v>028_042_00036;15;0;14;0;0;-2.73;3.411;0;-2.73;5.5;0;-1.37;6;0;-1.2;6.5;0;-1.05;7;0;-1.03;7.5;0;-1.03;8;0;-1.03;8.5;0;-1.02;9;0;-1.02;9.5;0;-1.06;10;0;-1.06;10.5;0;-1.06;11;0;-1.08;11.5;0;-1.05;12;0;-1.03;12.5;0;-1.03;13;0;-1;13.5;0;-1.05;14;0;-1.05;14.5;0;-1.09;15;0;-1.12;15.5;0;-1.19;16;0;-1.22;16.5;0;-1.34;17;0;-1.42;17.5;0;-1.56;18;0;-1.69;18.5;0;-1.81;19;0;-1.94;19.5;0;-2.07;20;0;-2.18;20.5;0;-2.24;21;0;-2.34;21.5;0;-2.37;22;0;-2.41;22.5;0;-2.41;23;0;-2.46;23.5;0;-2.52;24;0;-2.54;24.5;0;-2.61;25;0;-2.62;25.5;0;-2.61;26;0;-2.71;26.5;0;-2.7;27;0;-2.73;27.5;0;-2.75;28;0;-2.79;28.5;0;-2.84;29;0;-2.93;29.5;0;-2.98;30;0;-3.04;30.5;0;-3.1;31;0;-3.18;31.5;0;-3.23;32;0;-3.26;32.5;0;-3.29;33;0;-3.34;33.5;0;-3.43;34;0;-3.5;34.5;0;-3.59;35;0;-3.62;35.5;0;-3.64;36;0;-3.65;36.5;0;-3.7;37;0;-3.74;37.5;0;-3.8;38;0;-3.83;38.5;0;-3.86;39;0;-3.85;39.5;0;-3.89;40;0;-3.87;40.5;0;-3.89;41;0;-3.9;41.5;0;-3.92;42;0;-3.91;42.5;0;-3.91;43;0;-3.87;43.5;0;-3.92;44;0;-3.92;44.5;0;-3.95;45;0;-3.96;45.125;0;-3.97;45.5;0;-4;46.357;0;-4.57;46.808;0;-4.87;47.086;0;-5;48.085;0;-5;48.363;0;-4.87;48.843;0;-4.57;49.755;0;-4;49.862;0;-3.97;50.255;0;-3.874;52;0;-3.76;52.5;0;-3.76;53;0;-3.73;53.5;0;-3.7;54;0;-3.68;54.5;0;-3.67;55;0;-3.66;55.5;0;-3.66;56;0;-3.65;56.5;0;-3.64;57;0;-3.66;57.5;0;-3.65;58;0;-3.64;58.5;0;-3.66;59;0;-3.68;59.5;0;-3.66;60;0;-3.67;60.5;0;-3.65;61;0;-3.66;61.5;0;-3.66;62;0;-3.65;62.5;0;-3.65;63;0;-3.65;63.5;0;-3.65;;;;;;;;;;;;;;;;;;;;;;;;;;;;;;;;;;;;;;;;;;;;;;;;;;;;;;;;;;;;;;;;;;;;;;;;;;;;;;;;;;;;;;;;;;;;;;;;;;;;;;;;;;;;;;;;;;;;;;;;;;;;;;;;;;;;;;;;;;;;;;;;;;;;;;;;;;;;;;;;;;;;;;;;;;;</v>
      </c>
    </row>
    <row r="100" spans="1:4" x14ac:dyDescent="0.2">
      <c r="A100" s="4" t="s">
        <v>528</v>
      </c>
      <c r="B100" t="str">
        <f t="shared" si="1"/>
        <v>028_042_00037</v>
      </c>
      <c r="C100" s="4" t="str">
        <f>VLOOKUP(A100,batch1!$B$2:$H$343,7,FALSE)</f>
        <v>\OR-3.43\STBI_hoogwater\Kadevak_014_STBI_hoogwater_met_verkeer.sti</v>
      </c>
      <c r="D100" s="4" t="str">
        <f>VLOOKUP(B100,surf_in!$A$2:$B$444,2,FALSE)</f>
        <v>028_042_00037;17.5;0;56;0;0;-2.73;2.041;0;-2.73;3;0;-2.1;3.5;0;-1.9;4;0;-1.83;4.5;0;-1.74;5;0;-1.53;5.5;0;-1.49;6;0;-1.41;6.5;0;-1.34;7;0;-1.26;7.5;0;-1.18;8;0;-1.12;8.5;0;-1.04;9;0;-0.93;9.5;0;-0.87;10;0;-0.77;10.5;0;-0.67;11;0;-0.6;11.5;0;-0.53;12;0;-0.46;12.5;0;-0.38;13;0;-0.43;13.5;0;-0.56;14;0;-0.55;14.5;0;-0.49;15;0;-0.55;15.5;0;-0.62;16;0;-0.61;16.5;0;-0.57;17;0;-0.6;17.5;0;-0.73;18;0;-0.8;18.5;0;-0.88;19;0;-0.96;19.5;0;-1.11;20;0;-1.36;20.5;0;-1.5;21;0;-1.66;21.5;0;-1.77;22;0;-1.93;22.5;0;-2.01;23;0;-2.15;23.5;0;-2.21;24;0;-2.28;24.5;0;-2.35;25;0;-2.39;25.5;0;-2.44;26;0;-2.51;26.5;0;-2.56;27;0;-2.64;27.5;0;-2.68;28;0;-2.7;28.5;0;-2.71;29;0;-2.74;29.5;0;-2.79;30;0;-2.83;30.5;0;-2.88;31;0;-2.89;31.5;0;-2.94;32;0;-2.96;32.5;0;-3.01;33;0;-3.02;33.5;0;-3.05;34;0;-3.1;34.5;0;-3.14;35;0;-3.18;35.5;0;-3.23;36;0;-3.27;36.5;0;-3.33;37;0;-3.42;37.5;0;-3.54;38;0;-3.62;38.5;0;-3.66;38.667;0;-3.67;39;0;-3.69;39.5;0;-3.78;39.786;0;-3.97;40.237;0;-4.27;41.409;0;-5.05;42.409;0;-5.05;43.546;0;-4.27;43.983;0;-3.97;44.421;0;-3.67;45.5;0;-3.54;46;0;-3.53;46.5;0;-3.48;47;0;-3.48;47.5;0;-3.44;48;0;-3.38;48.5;0;-3.38;49;0;-3.38;49.5;0;-3.35;50;0;-3.35;50.5;0;-3.36;51;0;-3.36;51.5;0;-3.39;52;0;-3.39;52.5;0;-3.37;53;0;-3.36;53.5;0;-3.39;54;0;-3.39;54.5;0;-3.41;55;0;-3.39;55.5;0;-3.38;56;0;-3.39;56.5;0;-3.41;57;0;-3.44;57.5;0;-3.42;58;0;-3.41;;;;;;;;;;;;;;;;;;;;;;;;;;;;;;;;;;;;;;;;;;;;;;;;;;;;;;;;;;;;;;;;;;;;;;;;;;;;;;;;;;;;;;;;;;;;;;;;;;;;;;;;;;;;;;;;;;;;;;;;;;;;;;;;;;;;;;;;;;;;;;;;;;;;;;;;;;;;;;;;;;;;;;;;;;;;;;;;;;;;;;;;;;;;;;;;</v>
      </c>
    </row>
    <row r="101" spans="1:4" x14ac:dyDescent="0.2">
      <c r="A101" s="4" t="s">
        <v>541</v>
      </c>
      <c r="B101" t="str">
        <f t="shared" si="1"/>
        <v>033_042_00012</v>
      </c>
      <c r="C101" s="4" t="str">
        <f>VLOOKUP(A101,batch1!$B$2:$H$343,7,FALSE)</f>
        <v>\OR-3.19\012\0012_hoogwater_Bishop_metverkeer.sti</v>
      </c>
      <c r="D101" s="4" t="str">
        <f>VLOOKUP(B101,surf_in!$A$2:$B$444,2,FALSE)</f>
        <v>033_042_00012;31.532;0;74;0;0;-2.73;0.274;0;-2.862;1;0;-2.982;1.718;0;-3.055;2.43;0;-3.113;3.135;0;-3.217;3.854;0;-3.171;4.537;0;-3.33;5.064;0;-3.328;5.259;0;-3.327;5.986;0;-3.314;6.699;0;-3.284;7.424;0;-3.274;8.103;0;-3.263;8.826;0;-3.182;9.541;0;-3.184;10.253;0;-3.25;10.977;0;-3.146;11.7;0;-3.264;12.412;0;-3.122;13.118;0;-3.094;13.807;0;-3.134;14.52;0;-3.151;15.214;0;-3.05;15.639;0;-2.013;15.697;0;-1.732;15.93;0;-0.6;16.032;0;-0.101;16.532;0;-0.12;17.032;0;-0.12;17.532;0;-0.12;23.032;0;-0.06;23.532;0;-0.03;24.032;0;-0.03;24.532;0;-0.04;25.032;0;-0.04;25.532;0;-0.03;26.032;0;-0.02;26.532;0;-0.03;27.032;0;-0.05;27.532;0;-0.05;28.032;0;-0.08;28.532;0;-0.12;29.032;0;-0.13;29.532;0;-0.07;30.032;0;0.04;30.532;0;0.03;31.032;0;0.03;31.532;0;-0.06;32.032;0;-0.6;32.532;0;-1.01;33.032;0;-1.19;33.532;0;-1.61;34.622;0;-2.151;34.962;0;-2.32;43.532;0;-2.32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02" spans="1:4" x14ac:dyDescent="0.2">
      <c r="A102" s="4" t="s">
        <v>641</v>
      </c>
      <c r="B102" t="str">
        <f t="shared" si="1"/>
        <v>033_042_00013</v>
      </c>
      <c r="C102" s="4" t="str">
        <f>VLOOKUP(A102,batch1!$B$2:$H$343,7,FALSE)</f>
        <v>\OR-3.19\013\0013_hoogwater_Bishop_metverkeer.sti</v>
      </c>
      <c r="D102" s="4" t="str">
        <f>VLOOKUP(B102,surf_in!$A$2:$B$444,2,FALSE)</f>
        <v>033_042_00013;30.81;0;75;0;0;-2.467;0.704;0;-2.732;1.403;0;-2.941;2.129;0;-3.034;2.859;0;-3.027;3.577;0;-3.096;4.38;0;-3.129;5.056;0;-3.104;5.708;0;-3.201;5.795;0;-3.201;6.39;0;-3.202;7.043;0;-3.049;7.741;0;-2.938;8.444;0;-2.985;9.154;0;-2.897;9.845;0;-2.714;10.515;0;-2.699;11.183;0;-2.104;11.882;0;-1.653;12.593;0;-1.433;13.302;0;-1.124;13.993;0;-1.114;14.261;0;-0.885;14.81;0;-0.6;15.31;0;-0.1;15.81;0;-0.12;16.31;0;-0.12;16.81;0;-0.12;22.31;0;-0.06;22.81;0;-0.03;23.31;0;-0.03;23.81;0;-0.04;24.31;0;-0.04;24.81;0;-0.03;25.31;0;-0.02;25.81;0;-0.03;26.31;0;-0.05;26.81;0;-0.05;27.31;0;-0.08;27.81;0;-0.12;28.31;0;-0.13;28.81;0;-0.07;29.31;0;0.04;29.81;0;0.03;30.31;0;0.03;30.81;0;-0.06;31.31;0;-0.6;31.81;0;-1.01;32.31;0;-1.19;32.81;0;-1.61;33.31;0;-1.62;33.81;0;-1.8;34.31;0;-1.75;35.707;0;-2.217;37.421;0;-2.79;47.81;0;-2.79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03" spans="1:4" x14ac:dyDescent="0.2">
      <c r="A103" s="4" t="s">
        <v>649</v>
      </c>
      <c r="B103" t="str">
        <f t="shared" si="1"/>
        <v>033_042_00017</v>
      </c>
      <c r="C103" s="4" t="str">
        <f>VLOOKUP(A103,batch1!$B$2:$H$343,7,FALSE)</f>
        <v>\OR-3.19\001A\001A_hoogwater_Bishop_metverkeer.sti</v>
      </c>
      <c r="D103" s="4" t="str">
        <f>VLOOKUP(B103,surf_in!$A$2:$B$444,2,FALSE)</f>
        <v>033_042_00017;19.81;0;105;0;0;-2.47;0.7;0;-2.73;1.4;0;-2.94;2.13;0;-3.03;2.86;0;-3.03;3.58;0;-3.1;4.38;0;-3.13;5.06;0;-3.1;5.71;0;-3.2;5.8;0;-3.2;6.39;0;-3.2;7.04;0;-3.05;7.74;0;-2.94;8.44;0;-2.99;9.15;0;-2.9;9.85;0;-2.71;10.52;0;-2.7;10.707;0;-2.53;11.042;0;-2.226;11.18;0;-2.1;11.88;0;-1.65;12.59;0;-1.43;13.3;0;-1.12;13.99;0;-1.11;14.26;0;-0.89;14.81;0;-0.6;15.31;0;-0.45;15.81;0;-0.44;16.31;0;-0.38;16.81;0;-0.31;17.31;0;-0.26;17.81;0;-0.1;18.31;0;-0.06;18.81;0;-0.07;19.31;0;-0.07;19.81;0;-0.14;20.31;0;-0.24;20.81;0;-0.35;21.164;0;-0.541;21.31;0;-0.62;21.81;0;-0.76;22.31;0;-0.97;22.81;0;-1.03;23.31;0;-1.23;23.81;0;-1.27;24.31;0;-1.26;24.81;0;-1.28;25.31;0;-1.32;25.81;0;-1.32;26.31;0;-1.34;26.81;0;-1.35;27.31;0;-1.32;27.81;0;-1.3;28.31;0;-1.32;28.81;0;-1.31;29.31;0;-1.28;29.81;0;-1.29;30.31;0;-1.28;30.81;0;-1.28;31.31;0;-1.3;32.561;0;-1.717;34.028;0;-2.206;35.78;0;-2.79;44.31;0;-2.79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04" spans="1:4" x14ac:dyDescent="0.2">
      <c r="A104" s="4" t="s">
        <v>542</v>
      </c>
      <c r="B104" t="str">
        <f t="shared" si="1"/>
        <v>033_042_00018</v>
      </c>
      <c r="C104" s="4" t="str">
        <f>VLOOKUP(A104,batch1!$B$2:$H$343,7,FALSE)</f>
        <v>\OR-3.19\001B\001B_hoogwater_Bishop_metverkeer.sti</v>
      </c>
      <c r="D104" s="4" t="str">
        <f>VLOOKUP(B104,surf_in!$A$2:$B$444,2,FALSE)</f>
        <v>033_042_00018;16.81;0;76;0;0;-2.467;0.704;0;-2.732;1.403;0;-2.941;2.129;0;-3.034;2.859;0;-3.027;3.577;0;-3.096;4.38;0;-3.129;5.056;0;-3.104;5.708;0;-3.201;5.795;0;-3.201;6.39;0;-3.202;7.043;0;-3.049;7.741;0;-2.938;8.444;0;-2.985;9.154;0;-2.897;9.845;0;-2.714;10.515;0;-2.699;11.183;0;-2.104;11.528;0;-1.881;11.882;0;-1.653;12.593;0;-1.433;13.302;0;-1.124;13.81;0;-1.117;13.993;0;-1.114;14.261;0;-0.885;14.869;0;-0.482;15.31;0;0.46;15.81;0;0.41;16.31;0;0.31;16.81;0;0.22;17.31;0;0;17.81;0;-0.35;18.31;0;-0.47;18.81;0;-0.62;19.31;0;-1.07;19.81;0;-1.06;20.31;0;-1.07;20.81;0;-1.12;21.31;0;-1.13;21.81;0;-1.16;22.31;0;-1.17;22.81;0;-1.19;23.31;0;-1.21;23.81;0;-1.23;24.31;0;-1.22;24.81;0;-1.18;31.81;0;-1.12;32.31;0;-1.18;32.81;0;-1.18;33.31;0;-1.21;33.81;0;-1.19;34.31;0;-1.21;34.81;0;-1.2;35.31;0;-1.2;35.81;0;-1.21;36.31;0;-1.21;36.81;0;-1.22;37.31;0;-1.22;37.81;0;-1.22;38.31;0;-1.25;38.81;0;-1.24;39.31;0;-1.23;41.31;0;-1.32;41.81;0;-1.35;42.31;0;-1.34;42.81;0;-1.34;43.31;0;-1.35;43.81;0;-1.33;44.31;0;-1.31;44.81;0;-1.33;45.31;0;-1.33;45.81;0;-1.34;46.31;0;-1.36;46.81;0;-1.35;47.214;0;-1.551;48.338;0;-2.11;48.8;0;-2.34;55.81;0;-2.34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05" spans="1:4" x14ac:dyDescent="0.2">
      <c r="A105" s="4" t="s">
        <v>562</v>
      </c>
      <c r="B105" t="str">
        <f t="shared" si="1"/>
        <v>033_042_00019</v>
      </c>
      <c r="C105" s="4" t="str">
        <f>VLOOKUP(A105,batch1!$B$2:$H$343,7,FALSE)</f>
        <v>\OR-3.19\001C\001C_hoogwater_Bishop_metverkeer.sti</v>
      </c>
      <c r="D105" s="4" t="str">
        <f>VLOOKUP(B105,surf_in!$A$2:$B$444,2,FALSE)</f>
        <v>033_042_00019;17.67;0;106;0;0;-2.467;0.704;0;-2.732;1.403;0;-2.941;2.129;0;-3.034;2.859;0;-3.027;3.577;0;-3.096;4.38;0;-3.129;5.056;0;-3.104;5.708;0;-3.201;5.795;0;-3.201;6.39;0;-3.202;7.043;0;-3.049;7.741;0;-2.938;8.444;0;-2.985;9.154;0;-2.897;9.845;0;-2.714;10.515;0;-2.699;11.183;0;-2.104;11.882;0;-1.653;12.593;0;-1.433;13.302;0;-1.124;13.993;0;-1.114;14.261;0;-0.885;14.81;0;-0.6;15.17;0;-0.451;16.19;0;-0.03;17.67;0;0.03;19.044;0;-0.395;20.97;0;-0.99;25.77;0;-1.25;34.27;0;-1.35;39.716;0;-1.369;42.66;0;-1.38;56.14;0;-1.58;61.34;0;-1.58;69.39;0;-1.53;69.89;0;-1.78;70.448;0;-2.059;71.31;0;-2.49;76.19;0;-2.49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06" spans="1:4" x14ac:dyDescent="0.2">
      <c r="A106" s="4" t="s">
        <v>538</v>
      </c>
      <c r="B106" t="str">
        <f t="shared" si="1"/>
        <v>033_042_00020</v>
      </c>
      <c r="C106" s="4" t="str">
        <f>VLOOKUP(A106,batch1!$B$2:$H$343,7,FALSE)</f>
        <v>\OR-3.19\001D\001D_hoogwater_Bishop_metverkeer.sti</v>
      </c>
      <c r="D106" s="4" t="str">
        <f>VLOOKUP(B106,surf_in!$A$2:$B$444,2,FALSE)</f>
        <v>033_042_00020;11.69;0;71;0;0;-1.34;6.66;0;-1.34;8.73;0;-0.65;8.874;0;-0.563;9.19;0;-0.372;9.21;0;-0.36;10;0;0.03;11.69;0;0.12;13.538;0;-0.573;14.97;0;-1.11;17.505;0;-1.194;19.19;0;-1.25;20.516;0;-1.913;21.67;0;-2.49;35;0;-2.49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07" spans="1:4" x14ac:dyDescent="0.2">
      <c r="A107" s="4" t="s">
        <v>642</v>
      </c>
      <c r="B107" t="str">
        <f t="shared" si="1"/>
        <v>033_042_00021</v>
      </c>
      <c r="C107" s="4" t="str">
        <f>VLOOKUP(A107,batch1!$B$2:$H$343,7,FALSE)</f>
        <v>\OR-3.19\001E\001E_hoogwater_Bishop_metverkeer.sti</v>
      </c>
      <c r="D107" s="4" t="str">
        <f>VLOOKUP(B107,surf_in!$A$2:$B$444,2,FALSE)</f>
        <v>033_042_00021;11.79;0;77;0;0;-2.34;4.74;0;-2.34;5.845;0;-1.898;7.859;0;-1.092;8.377;0;-0.885;9.09;0;-0.6;9.29;0;-0.498;9.89;0;-0.19;10;0;-0.15;11.79;0;-0.1;14.531;0;-0.849;15.403;0;-1.087;16.11;0;-1.28;21.86;0;-1.49;21.984;0;-1.614;22.61;0;-2.24;30;0;-2.24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08" spans="1:4" x14ac:dyDescent="0.2">
      <c r="A108" s="4" t="s">
        <v>543</v>
      </c>
      <c r="B108" t="str">
        <f t="shared" si="1"/>
        <v>033_042_00022</v>
      </c>
      <c r="C108" s="4" t="str">
        <f>VLOOKUP(A108,batch1!$B$2:$H$343,7,FALSE)</f>
        <v>\OR-3.19\002A\002A_hoogwater_Bishop_metverkeer.sti</v>
      </c>
      <c r="D108" s="4" t="str">
        <f>VLOOKUP(B108,surf_in!$A$2:$B$444,2,FALSE)</f>
        <v>033_042_00022;11.79;0;78;0;0;-2.34;4.74;0;-2.34;5.845;0;-1.898;7.859;0;-1.092;8.377;0;-0.885;9.09;0;-0.6;9.29;0;-0.498;9.89;0;-0.19;10;0;-0.15;11.79;0;-0.1;14.531;0;-0.849;15.403;0;-1.087;16.11;0;-1.28;21.86;0;-1.49;30.34;0;-1.498;47.382;0;-1.532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09" spans="1:4" x14ac:dyDescent="0.2">
      <c r="A109" s="4" t="s">
        <v>539</v>
      </c>
      <c r="B109" t="str">
        <f t="shared" si="1"/>
        <v>033_042_00023</v>
      </c>
      <c r="C109" s="4" t="str">
        <f>VLOOKUP(A109,batch1!$B$2:$H$343,7,FALSE)</f>
        <v>\OR-3.19\002B\002B_hoogwater_Bishop_metverkeer.sti</v>
      </c>
      <c r="D109" s="4" t="str">
        <f>VLOOKUP(B109,surf_in!$A$2:$B$444,2,FALSE)</f>
        <v>033_042_00023;17;0;72;0;0;-2.34;10.15;0;-2.34;14;0;-0.8;14.5;0;-0.6;15;0;-0.14;15.5;0;-0.2;16;0;-0.24;16.5;0;-0.29;17;0;-0.29;17.5;0;-0.44;18;0;-0.85;19.485;0;-1.44;30;0;-1.44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0" spans="1:4" x14ac:dyDescent="0.2">
      <c r="A110" s="4" t="s">
        <v>540</v>
      </c>
      <c r="B110" t="str">
        <f t="shared" si="1"/>
        <v>033_042_00024</v>
      </c>
      <c r="C110" s="4" t="str">
        <f>VLOOKUP(A110,batch1!$B$2:$H$343,7,FALSE)</f>
        <v>\OR-3.19\003\003ks_hoogwater_Bishop_metverkeer.sti</v>
      </c>
      <c r="D110" s="4" t="str">
        <f>VLOOKUP(B110,surf_in!$A$2:$B$444,2,FALSE)</f>
        <v>033_042_00024;16.5;0;73;0;0;-2.34;4.002;0;-2.34;9;0;-0.34;9.5;0;-0.19;10;0;-0.07;10.5;0;-0.04;11;0;0;11.5;0;0.01;12;0;-0.01;12.5;0;-0.04;13;0;-0.02;13.5;0;0;14;0;-0.05;14.5;0;-0.05;15;0;-0.03;15.5;0;-0.09;16;0;-0.07;16.5;0;-0.13;17;0;-0.23;17.5;0;-0.37;18;0;-0.58;18.5;0;-0.91;19;0;-1.02;23.413;0;-2.49;35;0;-2.49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1" spans="1:4" x14ac:dyDescent="0.2">
      <c r="A111" s="4" t="s">
        <v>643</v>
      </c>
      <c r="B111" t="str">
        <f t="shared" si="1"/>
        <v>033_042_00029</v>
      </c>
      <c r="C111" s="4" t="str">
        <f>VLOOKUP(A111,batch1!$B$2:$H$343,7,FALSE)</f>
        <v>\OR-3.19\014A\014A_hoogwater_Bishop_metverkeer_zondersloot.sti</v>
      </c>
      <c r="D111" s="4" t="str">
        <f>VLOOKUP(B111,surf_in!$A$2:$B$444,2,FALSE)</f>
        <v>033_042_00029;11.5;0;79;0;0;-2.23;3.699;0;-2.23;4.582;0;-1.935;6.52;0;-1.288;8.5;0;-0.627;9;0;-0.46;9.5;0;-0.31;10;0;-0.3;10.5;0;-0.22;11;0;-0.19;11.5;0;-0.24;12;0;-0.38;12.5;0;-0.56;13;0;-0.76;13.5;0;-0.9;14;0;-1.01;14.5;0;-1.17;15;0;-1.21;15.5;0;-1.25;16;0;-1.44;25;0;-1.462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2" spans="1:4" x14ac:dyDescent="0.2">
      <c r="A112" s="4" t="s">
        <v>356</v>
      </c>
      <c r="B112" t="str">
        <f t="shared" si="1"/>
        <v>033_042_00030</v>
      </c>
      <c r="C112" s="4" t="str">
        <f>VLOOKUP(A112,batch1!$B$2:$H$343,7,FALSE)</f>
        <v>\OR-3.19\014C\014C_hoogwater_Bishop_metverkeer_zondersloot.sti</v>
      </c>
      <c r="D112" s="4" t="str">
        <f>VLOOKUP(B112,surf_in!$A$2:$B$444,2,FALSE)</f>
        <v>033_042_00030;18;0;3;0;0;-2.23;10.271;0;-2.23;13.556;0;-1.137;15;0;-0.656;15.5;0;-0.49;16;0;-0.33;16.5;0;-0.19;17;0;-0.06;17.5;0;-0.06;18;0;-0.07;18.5;0;-0.17;19;0;-0.26;19.5;0;-0.36;20;0;-0.42;20.5;0;-0.72;21;0;-0.9;21.5;0;-1.12;22;0;-1.17;22.5;0;-1.23;26.5;0;-1.2;27;0;-1.11;27.5;0;-0.99;28;0;-0.98;28.5;0;-1.01;29;0;-1.04;29.5;0;-1.04;30;0;-1.11;30.5;0;-1.12;31;0;-1.12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3" spans="1:4" x14ac:dyDescent="0.2">
      <c r="A113" s="4" t="s">
        <v>644</v>
      </c>
      <c r="B113" t="str">
        <f t="shared" si="1"/>
        <v>033_042_00031</v>
      </c>
      <c r="C113" s="4" t="str">
        <f>VLOOKUP(A113,batch1!$B$2:$H$343,7,FALSE)</f>
        <v>\OR-3.19\014C\014C_hoogwater_Bishop_metverkeer_zondersloot.sti</v>
      </c>
      <c r="D113" s="4" t="str">
        <f>VLOOKUP(B113,surf_in!$A$2:$B$444,2,FALSE)</f>
        <v>033_042_00031;18;0;80;0;0;-2.23;10.271;0;-2.23;13.556;0;-1.137;15;0;-0.656;15.5;0;-0.49;16;0;-0.33;16.5;0;-0.19;17;0;-0.06;17.5;0;-0.06;18;0;-0.07;18.5;0;-0.17;19;0;-0.26;19.5;0;-0.36;20;0;-0.42;20.5;0;-0.72;21;0;-0.9;21.5;0;-1.12;22;0;-1.17;22.5;0;-1.23;26.5;0;-1.2;27;0;-1.11;27.5;0;-0.99;28;0;-0.98;28.5;0;-1.01;29;0;-1.04;29.5;0;-1.04;30;0;-1.11;30.5;0;-1.12;31;0;-1.12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4" spans="1:4" x14ac:dyDescent="0.2">
      <c r="A114" s="4" t="s">
        <v>650</v>
      </c>
      <c r="B114" t="str">
        <f t="shared" si="1"/>
        <v>033_042_00032</v>
      </c>
      <c r="C114" s="4" t="str">
        <f>VLOOKUP(A114,batch1!$B$2:$H$343,7,FALSE)</f>
        <v>\OR-3.19\014D\014D_hoogwater_Bishop_metverkeer.sti</v>
      </c>
      <c r="D114" s="4" t="str">
        <f>VLOOKUP(B114,surf_in!$A$2:$B$444,2,FALSE)</f>
        <v>033_042_00032;25.589;0;107;0;0;-3.388;0.677;0;-3.373;1.414;0;-3.312;2.359;0;-3.4;3.045;0;-3.272;3.734;0;-3.293;4.382;0;-3.168;5.096;0;-3.234;5.762;0;-3.266;6.427;0;-3.313;7.058;0;-3.1;7.716;0;-3.12;8.352;0;-3.051;8.987;0;-3.163;9.646;0;-3.026;10.296;0;-3.091;10.573;0;-3.027;10.94;0;-2.943;11.642;0;-2.947;14.5;0;-2.952;15.2;0;-3.028;15.888;0;-2.894;16.531;0;-2.901;17.19;0;-2.661;17.833;0;-2.408;18.502;0;-2.129;18.87;0;-1.978;20.485;0;-1.465;22.439;0;-0.844;22.579;0;-0.6;22.589;0;-0.4;23.089;0;-0.2;23.589;0;-0.2;24.089;0;-0.04;24.589;0;0.02;25.089;0;-0.05;25.589;0;-0.1;26.089;0;-0.19;26.589;0;-0.26;27.089;0;-0.32;27.589;0;-0.42;28.089;0;-0.56;28.589;0;-0.71;29.089;0;-0.9;29.589;0;-0.97;30.089;0;-1.09;30.589;0;-1.09;31.089;0;-1.16;31.589;0;-1.18;32.089;0;-1.24;32.589;0;-1.26;33.089;0;-1.28;33.589;0;-1.27;34.089;0;-1.27;34.589;0;-1.28;35.089;0;-1.3;35.589;0;-1.31;36.089;0;-1.4;36.589;0;-1.41;37.089;0;-1.45;37.589;0;-1.35;38.089;0;-1.46;38.589;0;-1.61;38.997;0;-1.822;39.539;0;-2.09;53.089;0;-2.09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5" spans="1:4" x14ac:dyDescent="0.2">
      <c r="A115" s="4" t="s">
        <v>357</v>
      </c>
      <c r="B115" t="str">
        <f t="shared" si="1"/>
        <v>034_042_00007</v>
      </c>
      <c r="C115" s="4" t="str">
        <f>VLOOKUP(A115,batch1!$B$2:$H$343,7,FALSE)</f>
        <v>\OR-3.20\STBI_Hoogwater\Kadevak_005_met_verkeer_kop.sti</v>
      </c>
      <c r="D115" s="4" t="str">
        <f>VLOOKUP(B115,surf_in!$A$2:$B$444,2,FALSE)</f>
        <v>034_042_00007;6.5;0;3;0;0;-1.8;3.5;0;-1.644;4.5;0;-1.6;5;0;-0.26;5.5;0;-0.14;6;0;-0.09;6.5;0;-0.18;7;0;-0.31;7.5;0;-0.31;8;0;-0.63;8.5;0;-0.8;9;0;-0.81;9.5;0;-1.14;10;0;-1.25;10.5;0;-1.23;11;0;-1.23;11.5;0;-1.24;12;0;-1.25;12.5;0;-1.21;13;0;-1.32;13.5;0;-1.42;14;0;-1.4;14.5;0;-1.42;15;0;-1.45;15.5;0;-1.46;16;0;-1.49;16.5;0;-1.55;17;0;-1.62;17.5;0;-1.52;18;0;-1.6;18.5;0;-1.59;19;0;-1.66;19.5;0;-1.71;20;0;-1.74;20.452;0;-1.93;20.5;0;-1.95;21;0;-2.1;21.5;0;-2.34;22;0;-2.57;22.8;0;-3.08;23.76;0;-3.08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6" spans="1:4" x14ac:dyDescent="0.2">
      <c r="A116" s="4" t="s">
        <v>358</v>
      </c>
      <c r="B116" t="str">
        <f t="shared" si="1"/>
        <v>034_042_00024</v>
      </c>
      <c r="C116" s="4" t="str">
        <f>VLOOKUP(A116,batch1!$B$2:$H$343,7,FALSE)</f>
        <v>\OR-3.20\STBI_Hoogwater\Kadevak_001_met_verkeer_kop.sti</v>
      </c>
      <c r="D116" s="4" t="str">
        <f>VLOOKUP(B116,surf_in!$A$2:$B$444,2,FALSE)</f>
        <v>034_042_00024;13.5;0;0;0;0;-2.3;8.4;0;-1.9;10.5;0;-1.118;10.737;0;-1.03;11.812;0;-0.63;12;0;-0.56;12.5;0;-0.39;13;0;-0.29;13.5;0;-0.28;14;0;-0.37;14.5;0;-0.48;15;0;-0.63;15.5;0;-0.73;16;0;-0.91;16.147;0;-0.942;16.5;0;-1.02;17;0;-1.08;17.5;0;-1.11;18;0;-1.17;18.243;0;-1.189;18.5;0;-1.21;19;0;-1.22;19.5;0;-1.28;20;0;-1.32;20.5;0;-1.38;21;0;-1.42;21.5;0;-1.48;22;0;-1.59;22.5;0;-1.59;22.959;0;-1.746;23;0;-1.76;23.019;0;-1.772;23.5;0;-2.09;23.789;0;-2.31;24.828;0;-3.075;26.18;0;-3.075;32;0;-3.075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7" spans="1:4" x14ac:dyDescent="0.2">
      <c r="A117" s="4" t="s">
        <v>359</v>
      </c>
      <c r="B117" t="str">
        <f t="shared" si="1"/>
        <v>034_042_00025</v>
      </c>
      <c r="C117" s="4" t="str">
        <f>VLOOKUP(A117,batch1!$B$2:$H$343,7,FALSE)</f>
        <v>\OR-3.20\STBI_Hoogwater\Kadevak_002_met_verkeer_kop.sti</v>
      </c>
      <c r="D117" s="4" t="str">
        <f>VLOOKUP(B117,surf_in!$A$2:$B$444,2,FALSE)</f>
        <v>034_042_00025;13.5;0;1;0;0;-2.3;8.4;0;-1.9;10.5;0;-1.118;10.737;0;-1.03;11.812;0;-0.63;12;0;-0.56;12.5;0;-0.39;13;0;-0.29;13.5;0;-0.28;14;0;-0.37;14.5;0;-0.48;15;0;-0.63;15.5;0;-0.73;16;0;-0.91;16.147;0;-0.942;16.5;0;-1.02;17;0;-1.08;17.5;0;-1.11;18;0;-1.17;18.243;0;-1.189;18.5;0;-1.21;19;0;-1.22;19.5;0;-1.28;20;0;-1.32;20.5;0;-1.38;21;0;-1.42;21.5;0;-1.48;22;0;-1.59;22.5;0;-1.59;22.959;0;-1.746;23;0;-1.76;23.019;0;-1.772;23.5;0;-2.09;23.789;0;-2.31;24.828;0;-3.075;26.18;0;-3.075;32;0;-3.075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8" spans="1:4" x14ac:dyDescent="0.2">
      <c r="A118" s="4" t="s">
        <v>360</v>
      </c>
      <c r="B118" t="str">
        <f t="shared" si="1"/>
        <v>034_042_00026</v>
      </c>
      <c r="C118" s="4" t="str">
        <f>VLOOKUP(A118,batch1!$B$2:$H$343,7,FALSE)</f>
        <v>\OR-3.20\STBI_Hoogwater\Kadevak_004a_004c_met_verkeer.sti</v>
      </c>
      <c r="D118" s="4" t="str">
        <f>VLOOKUP(B118,surf_in!$A$2:$B$444,2,FALSE)</f>
        <v>034_042_00026;8;0;23;0;0;-2.3;2.4;0;-2.3;4.308;0;-1.02;4.904;0;-0.62;5;0;-0.556;5.5;0;-0.22;6;0;-0.18;6.5;0;-0.18;7;0;-0.18;7.5;0;-0.22;8;0;-0.21;8.5;0;-0.38;9;0;-0.44;9.5;0;-0.57;9.812;0;-0.62;10;0;-0.65;10.5;0;-0.64;11;0;-0.67;11.5;0;-0.65;12;0;-0.66;12.5;0;-0.66;13;0;-0.66;13.5;0;-0.65;14;0;-0.7;14.5;0;-0.66;15;0;-0.67;15.5;0;-0.74;16;0;-0.87;16.357;0;-1.02;16.5;0;-1.08;17;0;-1.21;21.034;0;-1.65;23.764;0;-1.65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19" spans="1:4" x14ac:dyDescent="0.2">
      <c r="A119" s="4" t="s">
        <v>361</v>
      </c>
      <c r="B119" t="str">
        <f t="shared" si="1"/>
        <v>034_042_00027</v>
      </c>
      <c r="C119" s="4" t="str">
        <f>VLOOKUP(A119,batch1!$B$2:$H$343,7,FALSE)</f>
        <v>\OR-3.20\STBI_Hoogwater\Kadevak_004b_met_verkeer.sti</v>
      </c>
      <c r="D119" s="4" t="str">
        <f>VLOOKUP(B119,surf_in!$A$2:$B$444,2,FALSE)</f>
        <v>034_042_00027;10.5;0;37;0;0;-2.3;6;0;-1.6;6.5;0;-0.13;7;0;-0.12;7.5;0;-0.12;8;0;-0.13;8.5;0;-0.12;9;0;-0.12;9.5;0;-0.16;10;0;-0.19;10.5;0;-0.22;11;0;-0.54;11.154;0;-0.62;11.5;0;-0.8;12;0;-0.82;12.345;0;-1.02;12.5;0;-1.11;13;0;-1.24;13.5;0;-1.29;14;0;-1.34;14.5;0;-1.34;15;0;-1.39;15.5;0;-1.36;16;0;-1.38;16.5;0;-1.34;17;0;-1.28;17.5;0;-1.35;18;0;-1.34;18.5;0;-1.37;19;0;-1.41;19.5;0;-1.45;20;0;-1.5;20.5;0;-1.5;21;0;-1.49;21.5;0;-1.52;22;0;-1.55;25;0;-1.67;25.5;0;-1.72;26;0;-1.65;26.5;0;-1.62;27;0;-1.64;27.5;0;-1.61;28;0;-1.67;28.5;0;-1.69;29;0;-1.69;29.5;0;-1.69;30;0;-1.7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0" spans="1:4" x14ac:dyDescent="0.2">
      <c r="A120" s="4" t="s">
        <v>362</v>
      </c>
      <c r="B120" t="str">
        <f t="shared" si="1"/>
        <v>034_042_00028</v>
      </c>
      <c r="C120" s="4" t="str">
        <f>VLOOKUP(A120,batch1!$B$2:$H$343,7,FALSE)</f>
        <v>\OR-3.20\STBI_Hoogwater\Kadevak_004a_004c_met_verkeer.sti</v>
      </c>
      <c r="D120" s="4" t="str">
        <f>VLOOKUP(B120,surf_in!$A$2:$B$444,2,FALSE)</f>
        <v>034_042_00028;8;0;24;0;0;-2.3;2.4;0;-2.3;4.308;0;-1.02;4.904;0;-0.62;5;0;-0.556;5.5;0;-0.22;6;0;-0.18;6.5;0;-0.18;7;0;-0.18;7.5;0;-0.22;8;0;-0.21;8.5;0;-0.38;9;0;-0.44;9.5;0;-0.57;9.812;0;-0.62;10;0;-0.65;10.5;0;-0.64;11;0;-0.67;11.5;0;-0.65;12;0;-0.66;12.5;0;-0.66;13;0;-0.66;13.5;0;-0.65;14;0;-0.7;14.5;0;-0.66;15;0;-0.67;15.5;0;-0.74;16;0;-0.87;16.357;0;-1.02;16.5;0;-1.08;17;0;-1.21;21.034;0;-1.65;23.764;0;-1.65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1" spans="1:4" x14ac:dyDescent="0.2">
      <c r="A121" s="4" t="s">
        <v>363</v>
      </c>
      <c r="B121" t="str">
        <f t="shared" si="1"/>
        <v>034_042_00029</v>
      </c>
      <c r="C121" s="4" t="str">
        <f>VLOOKUP(A121,batch1!$B$2:$H$343,7,FALSE)</f>
        <v>\OR-3.20\STBI_Hoogwater\Kadevak_004d_met_verkeer.sti</v>
      </c>
      <c r="D121" s="4" t="str">
        <f>VLOOKUP(B121,surf_in!$A$2:$B$444,2,FALSE)</f>
        <v>034_042_00029;5;0;2;0;0;-1.8;2;0;-1.64;2.5;0;-1.6;3;0;-0.48;3.5;0;-0.41;4;0;-0.29;4.5;0;-0.27;5;0;-0.31;5.5;0;-0.47;6;0;-0.59;6.5;0;-0.88;7;0;-1.07;7.5;0;-1.17;8;0;-1.29;8.5;0;-1.42;9;0;-1.48;9.5;0;-1.48;10;0;-1.52;10.5;0;-1.55;10.955;0;-1.577;11;0;-1.58;11.5;0;-1.63;12;0;-1.64;12.5;0;-1.67;13;0;-1.64;13.5;0;-1.63;14;0;-1.59;14.5;0;-1.59;15;0;-1.59;15.5;0;-1.57;16;0;-1.56;16.5;0;-1.56;17;0;-1.58;17.5;0;-1.53;18;0;-1.32;18.5;0;-1.45;19;0;-1.46;19.5;0;-1.49;20;0;-1.43;20.5;0;-1.38;21;0;-1.35;21.5;0;-1.38;22;0;-1.33;22.5;0;-1.35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2" spans="1:4" x14ac:dyDescent="0.2">
      <c r="A122" s="4" t="s">
        <v>364</v>
      </c>
      <c r="B122" t="str">
        <f t="shared" si="1"/>
        <v>034_042_00030</v>
      </c>
      <c r="C122" s="4" t="str">
        <f>VLOOKUP(A122,batch1!$B$2:$H$343,7,FALSE)</f>
        <v>\OR-3.20\STBI_Hoogwater\Kadevak_006_met_verkeer_teen.sti</v>
      </c>
      <c r="D122" s="4" t="str">
        <f>VLOOKUP(B122,surf_in!$A$2:$B$444,2,FALSE)</f>
        <v>034_042_00030;6;0;14;0;0;-2;2.2;0;-2;3;0;-1.732;3.723;0;-1.49;4.5;0;-1.23;5;0;-1.07;5.5;0;-0.82;6;0;-0.82;6.5;0;-0.92;7;0;-1.1;7.5;0;-1.27;8;0;-1.31;8.5;0;-1.39;9;0;-1.4;9.5;0;-1.46;10;0;-1.6;10.5;0;-1.57;11;0;-1.72;11.5;0;-1.76;12;0;-1.86;12.5;0;-1.94;13;0;-1.97;13.5;0;-1.95;14;0;-1.95;14.5;0;-1.92;15;0;-1.92;15.5;0;-1.93;16;0;-1.93;16.5;0;-1.92;17;0;-1.96;17.5;0;-2.14;17.731;0;-2.2;18;0;-2.27;19.21;0;-3.08;20.21;0;-3.08;21.42;0;-2.27;21.689;0;-2.2;25;0;-2.14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3" spans="1:4" x14ac:dyDescent="0.2">
      <c r="A123" s="4" t="s">
        <v>365</v>
      </c>
      <c r="B123" t="str">
        <f t="shared" si="1"/>
        <v>034_042_00031</v>
      </c>
      <c r="C123" s="4" t="str">
        <f>VLOOKUP(A123,batch1!$B$2:$H$343,7,FALSE)</f>
        <v>\OR-3.20\STBI_Hoogwater\Kadevak_008_met_verkeer.sti</v>
      </c>
      <c r="D123" s="4" t="str">
        <f>VLOOKUP(B123,surf_in!$A$2:$B$444,2,FALSE)</f>
        <v>034_042_00031;9;0;4;0;0;-2;4;0;-2;5.5;0;-1.49;6;0;-1.32;6.5;0;-1.11;7;0;-0.97;7.5;0;-0.82;8;0;-0.66;8.5;0;-0.6;9;0;-0.63;9.5;0;-0.74;10;0;-0.84;10.5;0;-0.88;11;0;-1.08;11.5;0;-1.2;12;0;-1.29;12.5;0;-1.35;13;0;-1.53;13.5;0;-1.6;14;0;-1.79;14.05;0;-1.8;14.5;0;-1.89;15;0;-1.96;15.5;0;-2.07;16;0;-2.18;16.5;0;-2.2;25;0;-2.2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4" spans="1:4" x14ac:dyDescent="0.2">
      <c r="A124" s="4" t="s">
        <v>366</v>
      </c>
      <c r="B124" t="str">
        <f t="shared" si="1"/>
        <v>034_042_00032</v>
      </c>
      <c r="C124" s="4" t="str">
        <f>VLOOKUP(A124,batch1!$B$2:$H$343,7,FALSE)</f>
        <v>\OR-3.20\STBI_Hoogwater\Kadevak_009_met_verkeer.sti</v>
      </c>
      <c r="D124" s="4" t="str">
        <f>VLOOKUP(B124,surf_in!$A$2:$B$444,2,FALSE)</f>
        <v>034_042_00032;10.5;0;5;0;0;-2.267;7.5;0;-2.267;8.5;0;-2.267;9;0;-0.17;9.5;0;-0.1;10;0;-0.14;10.5;0;-0.15;11;0;-0.25;11.5;0;-0.34;11.861;0;-0.567;12;0;-0.667;12.5;0;-0.807;13;0;-0.827;13.043;0;-0.867;13.5;0;-1.287;14;0;-1.367;14.5;0;-1.347;15;0;-1.377;15.5;0;-1.377;15.846;0;-1.418;16;0;-1.437;16.018;0;-1.44;16.5;0;-1.517;16.607;0;-1.515;17;0;-1.507;17.5;0;-1.627;25;0;-1.627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5" spans="1:4" x14ac:dyDescent="0.2">
      <c r="A125" s="4" t="s">
        <v>367</v>
      </c>
      <c r="B125" t="str">
        <f t="shared" si="1"/>
        <v>034_042_00033</v>
      </c>
      <c r="C125" s="4" t="str">
        <f>VLOOKUP(A125,batch1!$B$2:$H$343,7,FALSE)</f>
        <v>\OR-3.20\STBI_Hoogwater\Kadevak_010a_met_verkeer.sti</v>
      </c>
      <c r="D125" s="4" t="str">
        <f>VLOOKUP(B125,surf_in!$A$2:$B$444,2,FALSE)</f>
        <v>034_042_00033;10.5;0;40;0;0;-2;1;0;-1.94;6;0;-1.4;7.191;0;-0.9;7.5;0;-0.77;7.905;0;-0.6;8;0;-0.56;9;0;-0.14;9.5;0;-0.1;10;0;-0.14;10.5;0;-0.15;11;0;-0.25;11.5;0;-0.34;11.861;0;-0.6;12;0;-0.7;12.5;0;-0.84;13;0;-0.86;13.043;0;-0.9;13.5;0;-1.32;14;0;-1.4;14.5;0;-1.38;15;0;-1.41;15.5;0;-1.41;16;0;-1.47;16.5;0;-1.55;17;0;-1.54;17.5;0;-1.66;17.76;0;-1.79;25;0;-1.79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6" spans="1:4" x14ac:dyDescent="0.2">
      <c r="A126" s="4" t="s">
        <v>368</v>
      </c>
      <c r="B126" t="str">
        <f t="shared" si="1"/>
        <v>034_042_00034</v>
      </c>
      <c r="C126" s="4" t="str">
        <f>VLOOKUP(A126,batch1!$B$2:$H$343,7,FALSE)</f>
        <v>\OR-3.20\STBI_Hoogwater\Kadevak_010b_met_verkeer.sti</v>
      </c>
      <c r="D126" s="4" t="str">
        <f>VLOOKUP(B126,surf_in!$A$2:$B$444,2,FALSE)</f>
        <v>034_042_00034;9.5;0;35;0;0;-2.3;2.606;0;-1.8;4.9;0;-1.36;6.5;0;-0.743;6.611;0;-0.7;7;0;-0.55;7.5;0;-0.37;8;0;-0.1;8.5;0;-0.01;9;0;-0.02;9.5;0;-0.02;10;0;-0.14;10.5;0;-0.29;11;0;-0.49;11.339;0;-0.7;11.5;0;-0.8;12;0;-0.97;12.5;0;-1.11;13;0;-1.35;13.5;0;-1.62;14;0;-1.74;14.5;0;-1.78;15;0;-1.78;15.5;0;-1.83;16;0;-1.87;16.46;0;-1.999;16.5;0;-2.01;25;0;-2.01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7" spans="1:4" x14ac:dyDescent="0.2">
      <c r="A127" s="4" t="s">
        <v>369</v>
      </c>
      <c r="B127" t="str">
        <f t="shared" si="1"/>
        <v>034_042_00035</v>
      </c>
      <c r="C127" s="4" t="str">
        <f>VLOOKUP(A127,batch1!$B$2:$H$343,7,FALSE)</f>
        <v>\OR-3.20\STBI_Hoogwater\Kadevak_010c_met_verkeer.sti</v>
      </c>
      <c r="D127" s="4" t="str">
        <f>VLOOKUP(B127,surf_in!$A$2:$B$444,2,FALSE)</f>
        <v>034_042_00035;14.5;0;36;0;0;-3.23;5;0;-2.71;7.285;0;-1.8;10.048;0;-0.7;10.5;0;-0.52;11;0;-0.47;11.5;0;-0.35;12;0;-0.11;12.5;0;-0.13;13;0;-0.12;13.5;0;-0.13;14;0;-0.16;14.5;0;-0.24;15;0;-0.5;15.5;0;-0.62;15.643;0;-0.7;16;0;-0.9;16.5;0;-1.08;17;0;-1.21;17.5;0;-1.38;18;0;-1.51;18.5;0;-1.58;19;0;-1.71;19.5;0;-1.68;20;0;-1.68;20.5;0;-1.73;21;0;-1.8;21.5;0;-1.94;21.917;0;-1.998;22;0;-2.01;28;0;-2.01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8" spans="1:4" x14ac:dyDescent="0.2">
      <c r="A128" s="4" t="s">
        <v>370</v>
      </c>
      <c r="B128" t="str">
        <f t="shared" si="1"/>
        <v>034_042_00036</v>
      </c>
      <c r="C128" s="4" t="str">
        <f>VLOOKUP(A128,batch1!$B$2:$H$343,7,FALSE)</f>
        <v>\OR-3.20\STBI_Hoogwater\Kadevak_010c_met_verkeer.sti</v>
      </c>
      <c r="D128" s="4" t="str">
        <f>VLOOKUP(B128,surf_in!$A$2:$B$444,2,FALSE)</f>
        <v>034_042_00036;14.5;0;39;0;0;-3.23;5;0;-2.71;7.285;0;-1.8;10.048;0;-0.7;10.5;0;-0.52;11;0;-0.47;11.5;0;-0.35;12;0;-0.11;12.5;0;-0.13;13;0;-0.12;13.5;0;-0.13;14;0;-0.16;14.5;0;-0.24;15;0;-0.5;15.5;0;-0.62;15.643;0;-0.7;16;0;-0.9;16.5;0;-1.08;17;0;-1.21;17.5;0;-1.38;18;0;-1.51;18.5;0;-1.58;19;0;-1.71;19.5;0;-1.68;20;0;-1.68;20.5;0;-1.73;21;0;-1.8;21.5;0;-1.94;21.917;0;-1.998;22;0;-2.01;28;0;-2.01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29" spans="1:4" x14ac:dyDescent="0.2">
      <c r="A129" s="4" t="s">
        <v>371</v>
      </c>
      <c r="B129" t="str">
        <f t="shared" si="1"/>
        <v>034_042_00037</v>
      </c>
      <c r="C129" s="4" t="str">
        <f>VLOOKUP(A129,batch1!$B$2:$H$343,7,FALSE)</f>
        <v>\OR-3.20\STBI_Hoogwater\Kadevak_010d_met_verkeer_kop.sti</v>
      </c>
      <c r="D129" s="4" t="str">
        <f>VLOOKUP(B129,surf_in!$A$2:$B$444,2,FALSE)</f>
        <v>034_042_00037;13;0;6;0;0;-2.6;2;0;-2.44;7.617;0;-0.85;8.5;0;-0.6;9;0;-0.56;9.162;0;-0.45;9.5;0;-0.22;10;0;-0.25;10.5;0;-0.32;11;0;-0.35;11.5;0;-0.08;12;0;-0.17;12.5;0;-0.17;13;0;-0.11;13.5;0;-0.27;13.846;0;-0.45;14;0;-0.53;14.5;0;-0.66;15;0;-0.86;15.5;0;-0.98;16;0;-1.26;16.229;0;-1.315;16.5;0;-1.38;17;0;-1.52;17.5;0;-1.67;18;0;-1.72;18.5;0;-1.7;19;0;-1.72;19.5;0;-1.89;20;0;-1.94;20.5;0;-1.94;21;0;-2.12;21.5;0;-2.23;22;0;-2.26;22.5;0;-2.44;22.643;0;-2.46;23;0;-2.51;23.543;0;-2.86;23.9;0;-3.09;26;0;-3.09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0" spans="1:4" x14ac:dyDescent="0.2">
      <c r="A130" s="4" t="s">
        <v>372</v>
      </c>
      <c r="B130" t="str">
        <f t="shared" ref="B130:B193" si="2">A130</f>
        <v>034_042_00038</v>
      </c>
      <c r="C130" s="4" t="str">
        <f>VLOOKUP(A130,batch1!$B$2:$H$343,7,FALSE)</f>
        <v>\OR-3.20\STBI_Hoogwater\Kadevak_010e_met_verkeer.sti</v>
      </c>
      <c r="D130" s="4" t="str">
        <f>VLOOKUP(B130,surf_in!$A$2:$B$444,2,FALSE)</f>
        <v>034_042_00038;17;0;15;0;0;-1.8;12.5;0;-1.6;13;0;-0.5;13.5;0;-0.53;14;0;-0.47;14.5;0;-0.46;15;0;-0.35;15.5;0;-0.27;16;0;-0.33;16.5;0;-0.36;17;0;-0.35;17.685;0;-0.72;18;0;-0.89;18.5;0;-1.2;19;0;-1.37;19.5;0;-1.5;20;0;-1.75;20.5;0;-1.88;21;0;-1.88;21.682;0;-2.03;22;0;-2.1;22.5;0;-2.11;23;0;-2.17;23.5;0;-2.22;24;0;-2.2;24.5;0;-2.23;25;0;-2.22;25.5;0;-2.23;26.5;0;-2.23;28.8;0;-2.23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1" spans="1:4" x14ac:dyDescent="0.2">
      <c r="A131" s="4" t="s">
        <v>373</v>
      </c>
      <c r="B131" t="str">
        <f t="shared" si="2"/>
        <v>034_042_00039</v>
      </c>
      <c r="C131" s="4" t="str">
        <f>VLOOKUP(A131,batch1!$B$2:$H$343,7,FALSE)</f>
        <v>\OR-3.20\STBI_Hoogwater\Kadevak_010e_met_verkeer.sti</v>
      </c>
      <c r="D131" s="4" t="str">
        <f>VLOOKUP(B131,surf_in!$A$2:$B$444,2,FALSE)</f>
        <v>034_042_00039;17;0;38;0;0;-1.8;12.5;0;-1.6;13;0;-0.5;13.5;0;-0.53;14;0;-0.47;14.5;0;-0.46;15;0;-0.35;15.5;0;-0.27;16;0;-0.33;16.5;0;-0.36;17;0;-0.35;17.685;0;-0.72;18;0;-0.89;18.5;0;-1.2;19;0;-1.37;19.5;0;-1.5;20;0;-1.75;20.5;0;-1.88;21;0;-1.88;21.682;0;-2.03;22;0;-2.1;22.5;0;-2.11;23;0;-2.17;23.5;0;-2.22;24;0;-2.2;24.5;0;-2.23;25;0;-2.22;25.5;0;-2.23;26.5;0;-2.23;28.8;0;-2.23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2" spans="1:4" x14ac:dyDescent="0.2">
      <c r="A132" s="4" t="s">
        <v>374</v>
      </c>
      <c r="B132" t="str">
        <f t="shared" si="2"/>
        <v>034_042_00040</v>
      </c>
      <c r="C132" s="4" t="str">
        <f>VLOOKUP(A132,batch1!$B$2:$H$343,7,FALSE)</f>
        <v>\OR-3.20\STBI_Hoogwater\Kadevak_011_met_verkeer_kop.sti</v>
      </c>
      <c r="D132" s="4" t="str">
        <f>VLOOKUP(B132,surf_in!$A$2:$B$444,2,FALSE)</f>
        <v>034_042_00040;13.5;0;7;0;0;-2.3;6;0;-1.88;8.194;0;-1.03;9.226;0;-0.63;10;0;-0.33;10.5;0;-0.37;11;0;-0.37;11.5;0;-0.24;12;0;-0.14;12.5;0;-0.18;13;0;-0.15;13.5;0;-0.2;14;0;-0.4;14.46;0;-0.63;14.5;0;-0.65;15;0;-0.87;15.5;0;-1.08;16;0;-1.24;16.41;0;-1.363;16.5;0;-1.39;17;0;-1.56;18.787;0;-1.524;20.5;0;-1.49;21;0;-1.63;21.5;0;-1.45;22;0;-1.43;22.5;0;-1.54;22.886;0;-1.802;23;0;-1.88;23.5;0;-1.84;24;0;-1.92;24.908;0;-2.31;26.7;0;-3.08;30;0;-3.08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3" spans="1:4" x14ac:dyDescent="0.2">
      <c r="A133" s="4" t="s">
        <v>350</v>
      </c>
      <c r="B133" t="str">
        <f t="shared" si="2"/>
        <v>039_042_00004</v>
      </c>
      <c r="C133" s="4" t="str">
        <f>VLOOKUP(A133,batch1!$B$2:$H$343,7,FALSE)</f>
        <v>\Verschoven_MStab\Kadevak_001f_met_verkeer.sti</v>
      </c>
      <c r="D133" s="4" t="str">
        <f>VLOOKUP(B133,surf_in!$A$2:$B$444,2,FALSE)</f>
        <v>039_042_00004;21,000;0,000;9;0,000;0,000;-4,500;10,500;0,000;-4,500;11,000;0,000;0,020;11,500;0,000;0,020;12,000;0,000;0,100;12,500;0,000;0,080;13,000;0,000;0,080;13,500;0,000;0,140;14,500;0,000;0,130;15,000;0,000;0,040;15,500;0,000;0,020;16,000;0,000;0,010;16,500;0,000;0,010;17,000;0,000;0,000;17,500;0,000;-0,040;18,000;0,000;-0,020;18,500;0,000;-0,010;19,000;0,000;-0,040;19,500;0,000;-0,060;20,000;0,000;-0,050;20,500;0,000;-0,100;21,000;0,000;-0,110;21,500;0,000;-0,300;22,000;0,000;-0,500;22,231;0,000;-0,620;22,500;0,000;-0,760;23,000;0,000;-1,160;23,500;0,000;-1,340;24,000;0,000;-1,970;25,000;0,000;-3,470;25,500;0,000;-3,470;26,500;0,000;-2,010;27,000;0,000;-1,680;27,500;0,000;-1,530;28,000;0,000;-1,460;28,500;0,000;-1,380;29,000;0,000;-1,350;29,500;0,000;-1,330;30,000;0,000;-1,340;30,500;0,000;-1,380;31,000;0,000;-1,350;31,500;0,000;-1,350;32,000;0,000;-1,380;32,500;0,000;-1,390;33,000;0,000;-1,370;33,500;0,000;-1,390;34,000;0,000;-1,380;34,500;0,000;-1,370;35,000;0,000;-1,380;35,500;0,000;-1,340;36,000;0,000;-1,360;36,500;0,000;-1,360;37,000;0,000;-1,390;37,500;0,000;-1,380;38,000;0,000;-1,380;38,500;0,000;-1,360;39,000;0,000;-1,370;39,500;0,000;-1,380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4" spans="1:4" x14ac:dyDescent="0.2">
      <c r="A134" s="4" t="s">
        <v>375</v>
      </c>
      <c r="B134" t="str">
        <f t="shared" si="2"/>
        <v>039_042_00009</v>
      </c>
      <c r="C134" s="4" t="str">
        <f>VLOOKUP(A134,batch1!$B$2:$H$343,7,FALSE)</f>
        <v>\OR-3.21\001a_006b\Kadevak_001a.006b_met_verkeer.sti</v>
      </c>
      <c r="D134" s="4" t="str">
        <f>VLOOKUP(B134,surf_in!$A$2:$B$444,2,FALSE)</f>
        <v>039_042_00009;7.5;0;92;0;0;-2;4.5;0;-2;5;0;-2;5.5;0;-0.29;6;0;-0.16;6.5;0;-0.08;7;0;-0.11;7.5;0;-0.16;8;0;-0.33;8.5;0;-0.59;9;0;-0.78;9.5;0;-1.01;10;0;-1.16;10.5;0;-1.36;11;0;-1.59;11.25;0;-1.63;11.5;0;-1.67;12;0;-1.91;12.5;0;-1.95;13;0;-2.11;13.355;0;-2.302;13.5;0;-2.38;14.3;0;-2.87;14.8;0;-2.87;15.5;0;-2.24;15.504;0;-2.239;16;0;-2.07;16.5;0;-1.92;17;0;-1.77;17.5;0;-1.66;18;0;-1.72;18.5;0;-1.73;19;0;-1.76;19.5;0;-1.79;20;0;-1.79;20.5;0;-1.85;21;0;-1.83;21.5;0;-1.85;22;0;-1.83;22.5;0;-1.84;23;0;-1.86;23.5;0;-1.85;24;0;-1.85;24.5;0;-1.87;25;0;-1.85;25.5;0;-1.88;26;0;-1.88;26.5;0;-1.88;27;0;-1.88;27.5;0;-1.87;28;0;-1.86;28.15;0;-1.866;28.5;0;-1.88;29.01;0;-1.84;29.5;0;-1.85;30;0;-1.87;30.5;0;-1.87;31;0;-1.88;31.5;0;-1.84;32;0;-1.85;32.5;0;-1.88;33;0;-1.89;33.5;0;-1.89;34;0;-1.89;34.5;0;-1.88;35;0;-1.85;35.5;0;-1.86;36;0;-1.86;36.5;0;-1.86;37;0;-1.86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5" spans="1:4" x14ac:dyDescent="0.2">
      <c r="A135" s="4" t="s">
        <v>348</v>
      </c>
      <c r="B135" t="str">
        <f t="shared" si="2"/>
        <v>039_042_00010</v>
      </c>
      <c r="C135" s="4" t="str">
        <f>VLOOKUP(A135,batch1!$B$2:$H$343,7,FALSE)</f>
        <v>\Verschoven_MStab\Kadevak_001b.006a_met_verkeer.sti</v>
      </c>
      <c r="D135" s="4" t="str">
        <f>VLOOKUP(B135,surf_in!$A$2:$B$444,2,FALSE)</f>
        <v>039_042_00010;14,500;0,000;7;0,000;0,000;-5,000;11,500;0,000;-5,000;12,000;0,000;-0,180;12,500;0,000;-0,120;13,000;0,000;-0,220;13,500;0,000;-0,230;14,000;0,000;-0,270;14,500;0,000;-0,260;15,000;0,000;-0,300;15,500;0,000;-0,350;16,000;0,000;-0,390;16,500;0,000;-0,440;17,000;0,000;-0,440;17,500;0,000;-0,500;18,000;0,000;-0,570;18,500;0,000;-0,670;19,000;0,000;-0,760;19,500;0,000;-0,760;20,000;0,000;-0,910;20,500;0,000;-1,150;21,000;0,000;-1,280;21,500;0,000;-1,410;22,000;0,000;-1,530;22,500;0,000;-1,590;22,750;0,000;-1,630;23,000;0,000;-1,670;23,500;0,000;-1,640;24,000;0,000;-1,650;24,500;0,000;-1,680;25,000;0,000;-1,650;25,500;0,000;-1,670;26,000;0,000;-1,650;26,500;0,000;-1,730;27,000;0,000;-1,790;27,500;0,000;-1,900;27,869;0,000;-2,173;28,000;0,000;-2,270;29,000;0,000;-3,020;29,500;0,000;-3,020;30,500;0,000;-2,210;30,751;0,000;-2,089;31,000;0,000;-1,970;31,500;0,000;-1,850;32,000;0,000;-1,810;32,500;0,000;-1,830;33,000;0,000;-1,880;33,500;0,000;-1,910;34,000;0,000;-1,900;34,500;0,000;-1,890;35,000;0,000;-1,920;35,500;0,000;-1,900;36,000;0,000;-1,870;36,500;0,000;-1,890;36,751;0,000;-1,915;37,000;0,000;-1,940;37,500;0,000;-1,950;38,000;0,000;-1,910;38,500;0,000;-1,920;39,000;0,000;-1,940;39,500;0,000;-1,950;40,000;0,000;-1,930;40,500;0,000;-1,910;41,000;0,000;-1,900;41,500;0,000;-1,890;42,000;0,000;-1,930;42,500;0,000;-1,880;43,000;0,000;-1,900;43,500;0,000;-1,930;44,000;0,000;-1,970;44,500;0,000;-1,910;45,000;0,000;-1,960;45,500;0,000;-1,870;46,000;0,000;-1,870;46,500;0,000;-1,830;47,000;0,000;-1,840;47,500;0,000;-1,840;48,000;0,000;-1,850;48,500;0,000;-1,830;49,000;0,000;-1,830;49,500;0,000;-1,830;50,000;0,000;-1,870;50,500;0,000;-1,840;51,000;0,000;-1,830;51,500;0,000;-1,810;52,000;0,000;-1,850;52,500;0,000;-1,800;53,000;0,000;-1,810;53,500;0,000;-1,860;54,000;0,000;-1,860;54,500;0,000;-1,820;55,000;0,000;-1,790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6" spans="1:4" x14ac:dyDescent="0.2">
      <c r="A136" s="4" t="s">
        <v>351</v>
      </c>
      <c r="B136" t="str">
        <f t="shared" si="2"/>
        <v>039_042_00011</v>
      </c>
      <c r="C136" s="4" t="str">
        <f>VLOOKUP(A136,batch1!$B$2:$H$343,7,FALSE)</f>
        <v>\Verschoven_MStab\Kadevak_001c_met_verkeer.sti</v>
      </c>
      <c r="D136" s="4" t="str">
        <f>VLOOKUP(B136,surf_in!$A$2:$B$444,2,FALSE)</f>
        <v>039_042_00011;18,000;0,000;10;0,000;0,000;-4,300;13,500;0,000;-4,300;14,000;0,000;-0,210;14,500;0,000;-0,190;15,000;0,000;-0,230;15,500;0,000;-0,240;16,000;0,000;-0,240;16,500;0,000;-0,270;17,000;0,000;-0,230;17,500;0,000;-0,270;18,000;0,000;-0,190;20,000;0,000;-0,380;20,500;0,000;-0,500;21,000;0,000;-0,610;21,500;0,000;-0,870;21,846;0,000;-1,050;22,000;0,000;-1,130;22,500;0,000;-1,280;22,728;0,000;-1,417;23,000;0,000;-1,580;23,500;0,000;-1,790;24,000;0,000;-1,980;24,500;0,000;-2,380;24,780;0,000;-2,744;24,800;0,000;-2,770;25,300;0,000;-2,770;25,336;0,000;-2,701;25,500;0,000;-2,380;26,000;0,000;-2,080;26,500;0,000;-1,710;27,000;0,000;-1,590;27,500;0,000;-1,540;28,000;0,000;-1,510;28,500;0,000;-1,510;29,000;0,000;-1,460;29,500;0,000;-1,470;30,000;0,000;-1,500;30,500;0,000;-1,520;31,000;0,000;-1,520;31,500;0,000;-1,610;32,000;0,000;-1,510;32,500;0,000;-1,550;33,000;0,000;-1,580;33,500;0,000;-1,550;34,000;0,000;-1,550;34,500;0,000;-1,520;35,000;0,000;-1,550;35,500;0,000;-1,540;36,000;0,000;-1,510;36,500;0,000;-1,530;37,000;0,000;-1,520;37,500;0,000;-1,520;38,000;0,000;-1,550;38,500;0,000;-1,580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7" spans="1:4" x14ac:dyDescent="0.2">
      <c r="A137" s="4" t="s">
        <v>376</v>
      </c>
      <c r="B137" t="str">
        <f t="shared" si="2"/>
        <v>039_042_00012</v>
      </c>
      <c r="C137" s="4" t="str">
        <f>VLOOKUP(A137,batch1!$B$2:$H$343,7,FALSE)</f>
        <v>\OR-3.21\001d\Kadevak_001d_met_verkeersbelasting.sti</v>
      </c>
      <c r="D137" s="4" t="str">
        <f>VLOOKUP(B137,surf_in!$A$2:$B$444,2,FALSE)</f>
        <v>039_042_00012;22.5;0;94;0;0;-4.3;3.5;0;-4.3;4;0;-0.18;4.5;0;0.04;5;0;0.06;5.5;0;0.03;6;0;-0.02;6.5;0;-0.03;7;0;-0.03;7.5;0;-0.05;8;0;-0.03;8.5;0;-0.04;9;0;-0.05;9.5;0;-0.03;10;0;-0.05;10.5;0;-0.06;11;0;-0.03;11.5;0;-0.05;12;0;-0.06;12.5;0;-0.07;13;0;-0.07;13.5;0;-0.07;14;0;-0.04;14.5;0;-0.09;15;0;-0.05;15.5;0;-0.05;16;0;-0.02;16.5;0;-0.07;17;0;-0.08;17.5;0;-0.05;18;0;-0.04;18.5;0;-0.04;19;0;-0.07;19.5;0;-0.04;20;0;-0.06;20.5;0;-0.08;21;0;-0.07;21.5;0;-0.09;22;0;-0.14;22.5;0;-0.15;23;0;-0.24;23.5;0;-0.34;24;0;-0.34;24.5;0;-0.42;25;0;-0.55;25.5;0;-0.73;26;0;-0.88;26.5;0;-0.98;27;0;-1.11;27.5;0;-1.41;28;0;-1.48;28.566;0;-2.21;29;0;-2.77;30;0;-2.77;30.483;0;-2.21;30.5;0;-2.19;31;0;-2.08;31.5;0;-2.07;32;0;-1.92;32.5;0;-1.91;33;0;-1.91;33.5;0;-1.91;34;0;-1.86;34.5;0;-1.97;35;0;-1.81;35.5;0;-1.72;36;0;-1.71;36.5;0;-1.7;37;0;-1.73;37.5;0;-1.68;38;0;-1.69;38.5;0;-1.68;39;0;-1.65;39.5;0;-1.61;40;0;-1.68;40.5;0;-1.61;41;0;-1.63;41.5;0;-1.57;42;0;-1.52;42.5;0;-1.57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8" spans="1:4" x14ac:dyDescent="0.2">
      <c r="A138" s="4" t="s">
        <v>355</v>
      </c>
      <c r="B138" t="str">
        <f t="shared" si="2"/>
        <v>039_042_00013</v>
      </c>
      <c r="C138" s="4" t="str">
        <f>VLOOKUP(A138,batch1!$B$2:$H$343,7,FALSE)</f>
        <v>\OR-3.21\001d\Kadevak_001d_met_verkeersbelasting.sti</v>
      </c>
      <c r="D138" s="4" t="str">
        <f>VLOOKUP(B138,surf_in!$A$2:$B$444,2,FALSE)</f>
        <v>039_042_00013;23;0;2;0;0;-4.3;3.5;0;-4.3;4;0;-0.18;4.5;0;0.04;5;0;0.06;5.5;0;0.03;6;0;-0.02;6.5;0;-0.03;7;0;-0.03;7.5;0;-0.05;8;0;-0.03;8.5;0;-0.04;9;0;-0.05;9.5;0;-0.03;10;0;-0.05;10.5;0;-0.06;11;0;-0.03;11.5;0;-0.05;12;0;-0.06;12.5;0;-0.07;13;0;-0.07;13.5;0;-0.07;14;0;-0.04;14.5;0;-0.09;15;0;-0.05;15.5;0;-0.05;16;0;-0.02;16.5;0;-0.07;17;0;-0.08;17.5;0;-0.05;18;0;-0.04;18.5;0;-0.04;19;0;-0.07;19.5;0;-0.04;20;0;-0.06;20.5;0;-0.08;21;0;-0.07;21.5;0;-0.09;22;0;-0.14;22.5;0;-0.15;23;0;-0.24;23.5;0;-0.34;24;0;-0.34;24.5;0;-0.42;25;0;-0.55;25.5;0;-0.73;26;0;-0.88;26.5;0;-0.98;27;0;-1.11;27.5;0;-1.41;28;0;-1.48;28.566;0;-2.21;29;0;-2.77;30;0;-2.77;30.483;0;-2.21;30.5;0;-2.19;31;0;-2.08;31.5;0;-2.07;32;0;-1.92;32.5;0;-1.91;33;0;-1.91;33.5;0;-1.91;34;0;-1.86;34.5;0;-1.97;35;0;-1.81;35.5;0;-1.72;36;0;-1.71;36.5;0;-1.7;37;0;-1.73;37.5;0;-1.68;38;0;-1.69;38.5;0;-1.68;39;0;-1.65;39.5;0;-1.61;40;0;-1.68;40.5;0;-1.61;41;0;-1.63;41.5;0;-1.57;42;0;-1.52;42.5;0;-1.57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39" spans="1:4" x14ac:dyDescent="0.2">
      <c r="A139" s="4" t="s">
        <v>346</v>
      </c>
      <c r="B139" t="str">
        <f t="shared" si="2"/>
        <v>039_042_00014</v>
      </c>
      <c r="C139" s="4" t="str">
        <f>VLOOKUP(A139,batch1!$B$2:$H$343,7,FALSE)</f>
        <v>\Verschoven_MStab\Kadevak_001f_met_verkeer.sti</v>
      </c>
      <c r="D139" s="4" t="str">
        <f>VLOOKUP(B139,surf_in!$A$2:$B$444,2,FALSE)</f>
        <v>039_042_00014;21,000;0,000;5;0,000;0,000;-4,500;10,500;0,000;-4,500;11,000;0,000;0,020;11,500;0,000;0,020;12,000;0,000;0,100;12,500;0,000;0,080;13,000;0,000;0,080;13,500;0,000;0,140;14,500;0,000;0,130;15,000;0,000;0,040;15,500;0,000;0,020;16,000;0,000;0,010;16,500;0,000;0,010;17,000;0,000;0,000;17,500;0,000;-0,040;18,000;0,000;-0,020;18,500;0,000;-0,010;19,000;0,000;-0,040;19,500;0,000;-0,060;20,000;0,000;-0,050;20,500;0,000;-0,100;21,000;0,000;-0,110;21,500;0,000;-0,300;22,000;0,000;-0,500;22,231;0,000;-0,620;22,500;0,000;-0,760;23,000;0,000;-1,160;23,500;0,000;-1,340;24,000;0,000;-1,970;25,000;0,000;-3,470;25,500;0,000;-3,470;26,500;0,000;-2,010;27,000;0,000;-1,680;27,500;0,000;-1,530;28,000;0,000;-1,460;28,500;0,000;-1,380;29,000;0,000;-1,350;29,500;0,000;-1,330;30,000;0,000;-1,340;30,500;0,000;-1,380;31,000;0,000;-1,350;31,500;0,000;-1,350;32,000;0,000;-1,380;32,500;0,000;-1,390;33,000;0,000;-1,370;33,500;0,000;-1,390;34,000;0,000;-1,380;34,500;0,000;-1,370;35,000;0,000;-1,380;35,500;0,000;-1,340;36,000;0,000;-1,360;36,500;0,000;-1,360;37,000;0,000;-1,390;37,500;0,000;-1,380;38,000;0,000;-1,380;38,500;0,000;-1,360;39,000;0,000;-1,370;39,500;0,000;-1,380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0" spans="1:4" x14ac:dyDescent="0.2">
      <c r="A140" s="4" t="s">
        <v>349</v>
      </c>
      <c r="B140" t="str">
        <f t="shared" si="2"/>
        <v>039_042_00015</v>
      </c>
      <c r="C140" s="4" t="str">
        <f>VLOOKUP(A140,batch1!$B$2:$H$343,7,FALSE)</f>
        <v>\Verschoven_MStab\Kadevak_003a_met_verkeer.sti</v>
      </c>
      <c r="D140" s="4" t="str">
        <f>VLOOKUP(B140,surf_in!$A$2:$B$444,2,FALSE)</f>
        <v>039_042_00015;36,500;0,000;8;0,000;0,000;-4,500;11,000;0,000;-4,500;11,500;0,000;0,034;12,000;0,000;0,065;12,500;0,000;0,086;13,000;0,000;0,091;13,500;0,000;0,115;14,000;0,000;0,136;14,500;0,000;0,114;15,000;0,000;0,057;15,500;0,000;0,028;16,000;0,000;-0,031;16,500;0,000;-0,025;17,000;0,000;0,002;17,500;0,000;0,019;18,000;0,000;0,031;18,500;0,000;-0,068;19,000;0,000;-0,090;19,500;0,000;-0,134;20,000;0,000;-0,020;20,500;0,000;0,061;21,000;0,000;-0,055;21,500;0,000;-0,106;22,000;0,000;-0,089;22,500;0,000;-0,155;23,000;0,000;-0,099;23,500;0,000;-0,058;24,000;0,000;-0,064;24,500;0,000;-0,055;25,000;0,000;-0,048;26,000;0,000;-0,010;26,500;0,000;0,085;27,000;0,000;0,051;30,000;0,000;0,116;31,000;0,000;0,100;31,500;0,000;0,103;32,000;0,000;0,146;32,500;0,000;0,172;33,000;0,000;0,189;33,500;0,000;0,188;34,000;0,000;0,161;34,500;0,000;0,181;35,000;0,000;0,161;35,500;0,000;0,154;36,000;0,000;0,231;36,500;0,000;0,170;37,000;0,000;-0,173;37,500;0,000;-0,515;37,584;0,000;-0,620;39,514;0,000;-3,020;40,138;0,000;-3,020;41,976;0,000;-0,620;42,000;0,000;-0,589;42,500;0,000;-0,544;43,000;0,000;-0,503;43,500;0,000;-0,470;44,000;0,000;-0,480;44,500;0,000;-0,472;45,000;0,000;-0,439;45,500;0,000;-0,463;46,000;0,000;-0,447;46,500;0,000;-0,448;47,000;0,000;-0,475;47,500;0,000;-0,456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1" spans="1:4" x14ac:dyDescent="0.2">
      <c r="A141" s="4" t="s">
        <v>377</v>
      </c>
      <c r="B141" t="str">
        <f t="shared" si="2"/>
        <v>039_042_00016</v>
      </c>
      <c r="C141" s="4" t="str">
        <f>VLOOKUP(A141,batch1!$B$2:$H$343,7,FALSE)</f>
        <v>\OR-3.21\003b\STBI\Kadevak_003b_met_verkeer.sti</v>
      </c>
      <c r="D141" s="4" t="str">
        <f>VLOOKUP(B141,surf_in!$A$2:$B$444,2,FALSE)</f>
        <v>039_042_00016;24;0;90;0;0;-2;2.9;0;-2;5.85;0;-0.82;6.85;0;-0.42;7;0;-0.36;7.5;0;-0.38;8;0;-0.34;8.5;0;-0.36;9;0;-0.35;9.5;0;-0.32;10;0;-0.32;10.5;0;-0.31;11;0;-0.35;11.5;0;-0.32;12;0;-0.3;12.5;0;-0.3;13;0;-0.29;13.5;0;-0.33;14;0;-0.31;14.5;0;-0.32;15;0;-0.28;15.5;0;-0.32;16;0;-0.33;16.5;0;-0.34;16.9;0;-0.42;17;0;-0.44;17.5;0;-0.82;18;0;-1.2;18.5;0;-1.2;18.927;0;-0.82;19.376;0;-0.42;19.5;0;-0.31;20;0;-0.16;20.5;0;-0.08;21;0;-0.03;21.5;0;0;22;0;0.01;22.5;0;-0.01;23;0;-0.01;23.5;0;-0.03;24;0;-0.02;24.5;0;-0.11;25;0;-0.3;25.231;0;-0.42;25.5;0;-0.56;26;0;-0.9;26.454;0;-1.3;26.5;0;-1.34;27;0;-1.91;28;0;-3.02;40;0;-3.02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2" spans="1:4" x14ac:dyDescent="0.2">
      <c r="A142" s="4" t="s">
        <v>378</v>
      </c>
      <c r="B142" t="str">
        <f t="shared" si="2"/>
        <v>039_042_00017</v>
      </c>
      <c r="C142" s="4" t="str">
        <f>VLOOKUP(A142,batch1!$B$2:$H$343,7,FALSE)</f>
        <v>\OR-3.21\003c\STBI\Kadevak_003c_met_verkeer.sti</v>
      </c>
      <c r="D142" s="4" t="str">
        <f>VLOOKUP(B142,surf_in!$A$2:$B$444,2,FALSE)</f>
        <v>039_042_00017;7.5;0;108;0;0;-1.2;2;0;-1.2;3.118;0;-0.82;4.294;0;-0.42;4.5;0;-0.35;5;0;-0.18;5.5;0;-0.16;6;0;-0.13;6.5;0;-0.15;7;0;-0.13;7.5;0;-0.18;8;0;-0.23;8.5;0;-0.33;8.705;0;-0.42;9;0;-0.55;9.5;0;-0.85;9.659;0;-1.05;10;0;-1.48;10.5;0;-1.85;11;0;-2.15;11.8;0;-2.87;12;0;-2.87;12.5;0;-2.36;13;0;-2.15;13.5;0;-1.99;14;0;-1.66;14.5;0;-1.59;15;0;-1.47;15.5;0;-1.4;15.796;0;-1.353;16;0;-1.32;16.5;0;-1.22;17;0;-1.19;17.5;0;-1.16;18;0;-1.13;18.5;0;-1.03;19;0;-1.05;19.5;0;-0.99;20;0;-0.99;20.5;0;-1.01;21;0;-0.97;21.5;0;-0.93;22;0;-0.93;22.5;0;-0.92;23;0;-0.9;23.5;0;-0.94;24;0;-0.94;24.5;0;-0.96;25;0;-0.99;25.5;0;-0.99;26;0;-1.01;26.5;0;-1.04;27;0;-1.06;27.5;0;-1.08;28;0;-1.07;28.5;0;-1.11;29;0;-1.15;29.5;0;-1.16;30;0;-1.19;30.5;0;-1.2;31;0;-1.21;31.5;0;-1.25;32;0;-1.26;32.5;0;-1.16;33;0;-1.18;33.5;0;-1.15;34;0;-1.13;34.5;0;-1.14;35;0;-1.11;35.5;0;-1.1;36;0;-1.1;36.5;0;-1.08;37;0;-1.11;37.5;0;-1.09;38;0;-1.1;38.5;0;-1.12;39;0;-1.13;39.5;0;-1.16;40;0;-1.16;40.5;0;-1.12;41;0;-1.12;41.5;0;-1.12;42;0;-1.13;42.5;0;-1.16;43;0;-1.2;43.5;0;-1.17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3" spans="1:4" x14ac:dyDescent="0.2">
      <c r="A143" s="4" t="s">
        <v>347</v>
      </c>
      <c r="B143" t="str">
        <f t="shared" si="2"/>
        <v>039_042_00018</v>
      </c>
      <c r="C143" s="4" t="str">
        <f>VLOOKUP(A143,batch1!$B$2:$H$343,7,FALSE)</f>
        <v>\Verschoven_MStab\Kadevak_001b.006a_met_verkeer.sti</v>
      </c>
      <c r="D143" s="4" t="str">
        <f>VLOOKUP(B143,surf_in!$A$2:$B$444,2,FALSE)</f>
        <v>039_042_00018;14,500;0,000;6;0,000;0,000;-5,000;11,500;0,000;-5,000;12,000;0,000;-0,180;12,500;0,000;-0,120;13,000;0,000;-0,220;13,500;0,000;-0,230;14,000;0,000;-0,270;14,500;0,000;-0,260;15,000;0,000;-0,300;15,500;0,000;-0,350;16,000;0,000;-0,390;16,500;0,000;-0,440;17,000;0,000;-0,440;17,500;0,000;-0,500;18,000;0,000;-0,570;18,500;0,000;-0,670;19,000;0,000;-0,760;19,500;0,000;-0,760;20,000;0,000;-0,910;20,500;0,000;-1,150;21,000;0,000;-1,280;21,500;0,000;-1,410;22,000;0,000;-1,530;22,500;0,000;-1,590;22,750;0,000;-1,630;23,000;0,000;-1,670;23,500;0,000;-1,640;24,000;0,000;-1,650;24,500;0,000;-1,680;25,000;0,000;-1,650;25,500;0,000;-1,670;26,000;0,000;-1,650;26,500;0,000;-1,730;27,000;0,000;-1,790;27,500;0,000;-1,900;27,869;0,000;-2,173;28,000;0,000;-2,270;29,000;0,000;-3,020;29,500;0,000;-3,020;30,500;0,000;-2,210;30,751;0,000;-2,089;31,000;0,000;-1,970;31,500;0,000;-1,850;32,000;0,000;-1,810;32,500;0,000;-1,830;33,000;0,000;-1,880;33,500;0,000;-1,910;34,000;0,000;-1,900;34,500;0,000;-1,890;35,000;0,000;-1,920;35,500;0,000;-1,900;36,000;0,000;-1,870;36,500;0,000;-1,890;36,751;0,000;-1,915;37,000;0,000;-1,940;37,500;0,000;-1,950;38,000;0,000;-1,910;38,500;0,000;-1,920;39,000;0,000;-1,940;39,500;0,000;-1,950;40,000;0,000;-1,930;40,500;0,000;-1,910;41,000;0,000;-1,900;41,500;0,000;-1,890;42,000;0,000;-1,930;42,500;0,000;-1,880;43,000;0,000;-1,900;43,500;0,000;-1,930;44,000;0,000;-1,970;44,500;0,000;-1,910;45,000;0,000;-1,960;45,500;0,000;-1,870;46,000;0,000;-1,870;46,500;0,000;-1,830;47,000;0,000;-1,840;47,500;0,000;-1,840;48,000;0,000;-1,850;48,500;0,000;-1,830;49,000;0,000;-1,830;49,500;0,000;-1,830;50,000;0,000;-1,870;50,500;0,000;-1,840;51,000;0,000;-1,830;51,500;0,000;-1,810;52,000;0,000;-1,850;52,500;0,000;-1,800;53,000;0,000;-1,810;53,500;0,000;-1,860;54,000;0,000;-1,860;54,500;0,000;-1,820;55,000;0,000;-1,790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4" spans="1:4" x14ac:dyDescent="0.2">
      <c r="A144" s="4" t="s">
        <v>379</v>
      </c>
      <c r="B144" t="str">
        <f t="shared" si="2"/>
        <v>039_042_00019</v>
      </c>
      <c r="C144" s="4" t="str">
        <f>VLOOKUP(A144,batch1!$B$2:$H$343,7,FALSE)</f>
        <v>\OR-3.21\001a_006b\Kadevak_001a.006b_met_verkeer.sti</v>
      </c>
      <c r="D144" s="4" t="str">
        <f>VLOOKUP(B144,surf_in!$A$2:$B$444,2,FALSE)</f>
        <v>039_042_00019;7.5;0;106;0;0;-2;4.5;0;-2;5;0;-2;5.5;0;-0.29;6;0;-0.16;6.5;0;-0.08;7;0;-0.11;7.5;0;-0.16;8;0;-0.33;8.5;0;-0.59;9;0;-0.78;9.5;0;-1.01;10;0;-1.16;10.5;0;-1.36;11;0;-1.59;11.25;0;-1.63;11.5;0;-1.67;12;0;-1.91;12.5;0;-1.95;13;0;-2.11;13.355;0;-2.302;13.5;0;-2.38;14.3;0;-2.87;14.8;0;-2.87;15.5;0;-2.24;15.504;0;-2.239;16;0;-2.07;16.5;0;-1.92;17;0;-1.77;17.5;0;-1.66;18;0;-1.72;18.5;0;-1.73;19;0;-1.76;19.5;0;-1.79;20;0;-1.79;20.5;0;-1.85;21;0;-1.83;21.5;0;-1.85;22;0;-1.83;22.5;0;-1.84;23;0;-1.86;23.5;0;-1.85;24;0;-1.85;24.5;0;-1.87;25;0;-1.85;25.5;0;-1.88;26;0;-1.88;26.5;0;-1.88;27;0;-1.88;27.5;0;-1.87;28;0;-1.86;28.15;0;-1.866;28.5;0;-1.88;29.01;0;-1.84;29.5;0;-1.85;30;0;-1.87;30.5;0;-1.87;31;0;-1.88;31.5;0;-1.84;32;0;-1.85;32.5;0;-1.88;33;0;-1.89;33.5;0;-1.89;34;0;-1.89;34.5;0;-1.88;35;0;-1.85;35.5;0;-1.86;36;0;-1.86;36.5;0;-1.86;37;0;-1.86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5" spans="1:4" x14ac:dyDescent="0.2">
      <c r="A145" s="4" t="s">
        <v>380</v>
      </c>
      <c r="B145" t="str">
        <f t="shared" si="2"/>
        <v>048_042_00004</v>
      </c>
      <c r="C145" s="4" t="str">
        <f>VLOOKUP(A145,batch1!$B$2:$H$343,7,FALSE)</f>
        <v>\OR-3.23\STBI\002_STBI_HW_metVB.sti</v>
      </c>
      <c r="D145" s="4" t="str">
        <f>VLOOKUP(B145,surf_in!$A$2:$B$444,2,FALSE)</f>
        <v>048_042_00004;17.2;0;79;0;0;-3.25;5.2;0;-3.25;6.275;0;-2.9;8.118;0;-2.3;14.2;0;-0.32;14.7;0;-0.157;15.2;0;-0.059;15.7;0;-0.013;16.2;0;0.04;16.7;0;0.072;17.2;0;0.034;17.7;0;-0.064;18.2;0;-0.193;18.7;0;-0.474;19.2;0;-0.577;19.7;0;-0.685;20.2;0;-0.743;20.7;0;-0.703;21.2;0;-0.707;21.7;0;-0.752;22.2;0;-0.759;22.7;0;-0.73;23.2;0;-0.717;23.7;0;-0.611;24.2;0;-0.592;24.7;0;-0.615;25.2;0;-0.603;25.7;0;-0.62;26.2;0;-0.604;26.7;0;-0.608;27.2;0;-0.626;27.7;0;-0.658;28.2;0;-0.7;28.7;0;-0.7;29.2;0;-0.658;29.7;0;-0.647;30.2;0;-0.65;30.7;0;-0.632;31.2;0;-0.632;31.7;0;-0.619;32.2;0;-0.631;32.7;0;-0.608;33.2;0;-0.615;33.7;0;-0.615;34.2;0;-0.607;34.7;0;-0.611;35.2;0;-0.589;35.7;0;-0.634;36.2;0;-0.634;36.7;0;-0.619;37.2;0;-0.593;37.7;0;-0.49;38.2;0;-0.422;38.7;0;-0.422;39.2;0;-0.381;39.7;0;-0.374;40.2;0;-0.336;40.7;0;-0.338;41.2;0;-0.378;41.7;0;-0.404;42.2;0;-0.425;42.7;0;-0.474;43.2;0;-0.484;43.7;0;-0.518;44.2;0;-0.596;44.7;0;-0.661;45.2;0;-0.755;45.7;0;-0.77;46.2;0;-1.02;46.7;0;-1.2;47.2;0;-1.109;48.232;0;-1.78;53.592;0;-1.78;54.7;0;-1.248;55.2;0;-1.416;55.7;0;-1.637;56.2;0;-1.445;56.7;0;-1.588;57.2;0;-1.49;57.7;0;-1.555;58.2;0;-1.537;58.7;0;-1.5;59.2;0;-1.467;59.7;0;-1.265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6" spans="1:4" x14ac:dyDescent="0.2">
      <c r="A146" s="4" t="s">
        <v>381</v>
      </c>
      <c r="B146" t="str">
        <f t="shared" si="2"/>
        <v>048_042_00013</v>
      </c>
      <c r="C146" s="4" t="str">
        <f>VLOOKUP(A146,batch1!$B$2:$H$343,7,FALSE)</f>
        <v>\OR-3.23\STBI\007_STBI_HW_metVB.sti</v>
      </c>
      <c r="D146" s="4" t="str">
        <f>VLOOKUP(B146,surf_in!$A$2:$B$444,2,FALSE)</f>
        <v>048_042_00013;26.2;0;82;0;0;-4.8;5.2;0;-4.8;7.488;0;-4.1;10.757;0;-3.1;15.006;0;-1.8;16.314;0;-1.4;20.2;0;-0.211;20.7;0;-0.053;21.2;0;-0.053;21.7;0;-0.205;22.2;0;-0.188;22.7;0;-0.194;23.2;0;-0.199;23.7;0;-0.173;24.2;0;-0.158;24.7;0;-0.134;25.2;0;-0.157;25.7;0;-0.154;26.2;0;-0.195;26.7;0;-0.268;27.2;0;-0.267;27.7;0;-0.37;28.2;0;-0.531;28.7;0;-0.708;29.155;0;-0.857;29.2;0;-0.872;29.7;0;-0.872;30.2;0;-1.053;30.7;0;-1.147;31.2;0;-1.244;31.7;0;-1.325;32.2;0;-1.458;32.636;0;-1.528;32.7;0;-1.538;33.2;0;-1.669;33.7;0;-1.797;34.2;0;-1.797;34.654;0;-2.15;35.309;0;-2.66;40.826;0;-2.66;41.846;0;-2.15;42.2;0;-1.973;42.7;0;-1.973;43.2;0;-1.792;43.7;0;-1.763;44.2;0;-1.708;44.7;0;-1.709;45.2;0;-1.65;45.7;0;-1.614;46.2;0;-1.59;46.7;0;-1.555;47.2;0;-1.589;47.7;0;-1.536;48.2;0;-1.587;48.7;0;-1.618;49.2;0;-1.619;49.7;0;-1.562;50.2;0;-1.577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7" spans="1:4" x14ac:dyDescent="0.2">
      <c r="A147" s="4" t="s">
        <v>382</v>
      </c>
      <c r="B147" t="str">
        <f t="shared" si="2"/>
        <v>048_042_00019</v>
      </c>
      <c r="C147" s="4" t="str">
        <f>VLOOKUP(A147,batch1!$B$2:$H$343,7,FALSE)</f>
        <v>\OR-3.23\STBI\001A_STBI_HW_metVB.sti</v>
      </c>
      <c r="D147" s="4" t="str">
        <f>VLOOKUP(B147,surf_in!$A$2:$B$444,2,FALSE)</f>
        <v>048_042_00019;26.2;0;85;0;0;-3;5;0;-3;8.29;0;-2.3;9.7;0;-2;11.494;0;-1.8;22.7;0;-0.551;23.2;0;-0.474;23.7;0;-0.425;24.2;0;-0.159;24.7;0;-0.093;25.2;0;-0.056;25.7;0;-0.083;26.2;0;-0.153;26.7;0;-0.361;27.2;0;-0.361;27.7;0;-0.649;28.2;0;-0.933;28.7;0;-1.125;28.781;0;-1.154;29.2;0;-1.306;29.7;0;-1.35;30.2;0;-1.365;30.7;0;-1.378;31.2;0;-1.439;31.7;0;-1.535;32.2;0;-1.663;32.7;0;-1.629;33.2;0;-1.746;33.7;0;-1.677;34.2;0;-1.77;34.7;0;-1.77;34.917;0;-1.95;35.2;0;-2.185;36.07;0;-2.62;36.63;0;-2.62;37.7;0;-2.085;38.2;0;-1.98;38.7;0;-2.003;38.917;0;-1.95;39.2;0;-1.881;39.7;0;-1.665;40.2;0;-1.538;40.7;0;-1.527;41.2;0;-1.48;41.7;0;-1.501;42.2;0;-1.509;42.7;0;-1.499;43.2;0;-1.528;43.7;0;-1.534;44.2;0;-1.539;44.7;0;-1.529;45.2;0;-1.561;45.7;0;-1.561;46.2;0;-1.575;46.7;0;-1.581;47.2;0;-1.565;47.7;0;-1.597;48.2;0;-1.588;48.7;0;-1.623;49.2;0;-1.615;49.7;0;-1.62;50.2;0;-1.651;50.7;0;-1.657;51.2;0;-1.635;51.7;0;-1.604;52.2;0;-1.643;52.7;0;-1.619;53.2;0;-1.614;53.7;0;-1.624;54.2;0;-1.62;54.7;0;-1.59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8" spans="1:4" x14ac:dyDescent="0.2">
      <c r="A148" s="4" t="s">
        <v>383</v>
      </c>
      <c r="B148" t="str">
        <f t="shared" si="2"/>
        <v>048_042_00020</v>
      </c>
      <c r="C148" s="4" t="str">
        <f>VLOOKUP(A148,batch1!$B$2:$H$343,7,FALSE)</f>
        <v>\OR-3.23\STBI\001B_STBI_HW_metVB.sti</v>
      </c>
      <c r="D148" s="4" t="str">
        <f>VLOOKUP(B148,surf_in!$A$2:$B$444,2,FALSE)</f>
        <v>048_042_00020;9.7;0;86;0;0;-1.24;5.2;0;-1.24;5.7;0;-0.569;6.2;0;-0.526;6.7;0;-0.332;7.2;0;-0.249;7.7;0;-0.17;8.2;0;-0.177;8.7;0;-0.19;9.2;0;-0.25;9.7;0;-0.323;10.2;0;-0.641;10.7;0;-0.834;11.2;0;-1.009;11.698;0;-1.178;11.7;0;-1.179;12.2;0;-1.327;12.7;0;-1.451;13.2;0;-1.452;13.7;0;-1.508;14.2;0;-1.566;14.7;0;-1.645;15.2;0;-1.658;15.7;0;-1.665;16.2;0;-1.866;16.469;0;-1.95;16.7;0;-2.022;17.357;0;-2.87;25;0;-2.87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49" spans="1:4" x14ac:dyDescent="0.2">
      <c r="A149" s="4" t="s">
        <v>384</v>
      </c>
      <c r="B149" t="str">
        <f t="shared" si="2"/>
        <v>048_042_00021</v>
      </c>
      <c r="C149" s="4" t="str">
        <f>VLOOKUP(A149,batch1!$B$2:$H$343,7,FALSE)</f>
        <v>\OR-3.23\STBI\001C_STBI_DR_metVB.sti</v>
      </c>
      <c r="D149" s="4" t="str">
        <f>VLOOKUP(B149,surf_in!$A$2:$B$444,2,FALSE)</f>
        <v>048_042_00021;14.7;0;87;0;0;-3.4;5.2;0;-3.4;8.972;0;-2.3;10.686;0;-1.8;11.2;0;-1.65;11.7;0;-0.476;12.2;0;-0.209;12.7;0;-0.071;13.2;0;-0.038;13.7;0;0.022;14.2;0;0.013;14.7;0;-0.048;15.2;0;-0.15;15.7;0;-0.177;16.2;0;-0.189;16.7;0;-0.526;17.2;0;-0.649;17.558;0;-0.871;17.7;0;-0.959;18.2;0;-1.033;18.7;0;-1.033;19.2;0;-1.063;19.7;0;-1.065;20.2;0;-1.09;20.7;0;-1.118;21.2;0;-1.158;21.7;0;-1.196;22.2;0;-1.179;22.7;0;-1.174;23.2;0;-1.209;23.7;0;-1.204;24.2;0;-1.228;24.7;0;-1.243;25.2;0;-1.243;25.7;0;-1.279;26.2;0;-1.272;26.7;0;-1.309;27.2;0;-1.311;27.7;0;-1.311;28.2;0;-1.347;28.7;0;-1.337;29.2;0;-1.367;29.7;0;-1.395;30.2;0;-1.393;30.7;0;-1.37;31.2;0;-1.43;31.7;0;-1.407;32.2;0;-1.434;32.7;0;-1.39;33.2;0;-1.43;33.7;0;-1.414;34.2;0;-1.405;34.7;0;-1.383;35.2;0;-1.398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0" spans="1:4" x14ac:dyDescent="0.2">
      <c r="A150" s="4" t="s">
        <v>385</v>
      </c>
      <c r="B150" t="str">
        <f t="shared" si="2"/>
        <v>048_042_00022</v>
      </c>
      <c r="C150" s="4" t="str">
        <f>VLOOKUP(A150,batch1!$B$2:$H$343,7,FALSE)</f>
        <v>\OR-3.23\STBI\001D_STBI_HW_metVB.sti</v>
      </c>
      <c r="D150" s="4" t="str">
        <f>VLOOKUP(B150,surf_in!$A$2:$B$444,2,FALSE)</f>
        <v>048_042_00022;11.7;0;83;0;0;-1.8;5.2;0;-1.8;5.7;0;-0.064;6.2;0;-0.083;6.7;0;-0.041;7.2;0;-0.042;7.7;0;-0.118;8.2;0;-0.093;8.7;0;-0.093;9.2;0;-0.125;9.7;0;-0.057;10.2;0;-0.082;10.7;0;-0.089;11.2;0;-0.098;11.7;0;-0.062;12.2;0;-0.107;12.7;0;-0.192;13.2;0;-0.192;13.7;0;-0.34;14.2;0;-0.489;14.7;0;-1.15;15.2;0;-1.24;15.7;0;-1.363;16.03;0;-1.799;16.448;0;-2.35;16.843;0;-2.87;17.78;0;-2.87;18.22;0;-2.35;18.296;0;-2.26;20.2;0;-1.902;20.7;0;-1.782;21.2;0;-1.699;21.7;0;-1.701;22.2;0;-1.648;22.7;0;-1.651;23.2;0;-1.651;23.7;0;-1.635;24.2;0;-1.656;24.7;0;-1.613;25.2;0;-1.617;25.7;0;-1.617;26.2;0;-1.588;26.7;0;-1.639;27.2;0;-1.618;27.7;0;-1.629;28.2;0;-1.591;28.7;0;-1.599;29.2;0;-1.603;29.7;0;-1.583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1" spans="1:4" x14ac:dyDescent="0.2">
      <c r="A151" s="4" t="s">
        <v>386</v>
      </c>
      <c r="B151" t="str">
        <f t="shared" si="2"/>
        <v>048_042_00023</v>
      </c>
      <c r="C151" s="4" t="str">
        <f>VLOOKUP(A151,batch1!$B$2:$H$343,7,FALSE)</f>
        <v>\OR-3.23\STBI\001E_STBI_HW_metVB.sti</v>
      </c>
      <c r="D151" s="4" t="str">
        <f>VLOOKUP(B151,surf_in!$A$2:$B$444,2,FALSE)</f>
        <v>048_042_00023;17.078;0;104;0;0;-3.2;4.878;0;-3.2;7.878;0;-3;13.078;0;-0.678;13.364;0;-0.55;14.078;0;-0.231;14.578;0;-0.231;15.078;0;-0.103;15.578;0;0.046;16.078;0;0.079;16.578;0;-0.015;17.078;0;-0.015;17.578;0;-0.25;18.078;0;-0.536;18.578;0;-0.572;19.078;0;-0.556;19.578;0;-0.573;20.078;0;-0.552;20.578;0;-0.526;21.078;0;-0.529;21.578;0;-0.529;22.078;0;-0.527;22.578;0;-0.521;23.078;0;-0.493;23.578;0;-0.466;24.078;0;-0.439;24.578;0;-0.349;25.078;0;-0.348;25.578;0;-0.348;26.078;0;-0.267;26.578;0;-0.193;27.078;0;-0.156;27.578;0;-0.231;28.078;0;-0.231;28.578;0;-0.301;29.078;0;-0.317;29.578;0;-0.321;30.078;0;-0.335;30.578;0;-0.336;31.078;0;-0.372;31.578;0;-0.385;32.078;0;-0.371;32.578;0;-0.384;33.078;0;-0.409;33.578;0;-0.427;34.078;0;-0.461;34.578;0;-0.463;35.078;0;-0.482;35.578;0;-0.49;36.078;0;-0.532;36.578;0;-0.532;37.078;0;-0.513;37.578;0;-0.524;38.078;0;-0.584;38.578;0;-0.593;39.078;0;-0.593;39.578;0;-0.65;40.078;0;-0.677;40.578;0;-0.746;41.078;0;-0.795;41.578;0;-0.873;42.078;0;-0.937;42.578;0;-1.049;43.078;0;-1.042;43.578;0;-1.081;44.078;0;-1.082;44.578;0;-1.123;45.078;0;-1.115;45.578;0;-1.131;46.078;0;-1.142;46.578;0;-1.193;47.078;0;-1.224;47.39;0;-1.542;47.604;0;-1.76;48.63;0;-1.76;48.924;0;-1.501;49.078;0;-1.366;49.578;0;-1.339;50.078;0;-1.201;50.578;0;-1.129;51.078;0;-1.148;51.578;0;-1.11;52.078;0;-1.121;52.578;0;-1.092;53.078;0;-1.078;53.578;0;-1.08;54.078;0;-1.08;54.578;0;-1.061;55.078;0;-1.066;55.578;0;-1.02;56.078;0;-1.037;56.578;0;-1.048;57.078;0;-1.057;57.578;0;-1.067;58.078;0;-1.107;58.578;0;-1.107;59.078;0;-1.005;59.578;0;-1.044;60.078;0;-1.007;60.578;0;-1.016;61.078;0;-1.029;61.578;0;-1.018;62.078;0;-1.04;62.578;0;-1.04;63.078;0;-1.006;63.578;0;-1.029;64.078;0;-1.062;64.578;0;-1.053;64.956;0;-1.076;65.078;0;-1.083;65.239;0;-1.068;66.417;0;-1.037;66.578;0;-1.04;67.049;0;-1.02;67.084;0;-1.019;67.578;0;-1.024;68.078;0;-1.031;68.578;0;-1.003;69.078;0;-1.001;69.578;0;-1.001;70.078;0;-0.981;70.578;0;-0.937;71.078;0;-0.97;71.578;0;-0.925;;;;;;;;;;;;;;;;;;;;;;;;;;;;;;;;;;;;;;;;;;;;;;;;;;;;;;;;;;;;;;;;;;;;;;;;;;;;;;;;;;;;;;;;;;;;;;;;;;;;;;;;;;;;;;;;;;;;;;;;;;;;;;;;;;;;;;;;;;;;;;;;;;;;;;</v>
      </c>
    </row>
    <row r="152" spans="1:4" x14ac:dyDescent="0.2">
      <c r="A152" s="4" t="s">
        <v>387</v>
      </c>
      <c r="B152" t="str">
        <f t="shared" si="2"/>
        <v>048_042_00024</v>
      </c>
      <c r="C152" s="4" t="str">
        <f>VLOOKUP(A152,batch1!$B$2:$H$343,7,FALSE)</f>
        <v>\OR-3.23\STBI\004_STBI_HW_metVB.sti</v>
      </c>
      <c r="D152" s="4" t="str">
        <f>VLOOKUP(B152,surf_in!$A$2:$B$444,2,FALSE)</f>
        <v>048_042_00024;8.602;0;101;0;0;-2.3;1.896;0;-2.3;2.635;0;-2.101;3.215;0;-1.688;3.882;0;-1.074;4.325;0;-0.762;4.602;0;-0.642;5.102;0;-0.583;5.602;0;-0.54;6.102;0;-0.442;6.602;0;-0.232;7.102;0;-0.135;7.602;0;-0.185;8.102;0;-0.204;8.602;0;-0.229;9.102;0;-0.475;9.602;0;-0.603;10.102;0;-0.877;10.602;0;-1.11;11.102;0;-1.129;11.602;0;-1.44;12.102;0;-1.549;12.602;0;-1.539;13.102;0;-1.693;13.602;0;-1.696;13.72;0;-1.8;14.286;0;-2.3;14.864;0;-2.81;22.133;0;-2.81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3" spans="1:4" x14ac:dyDescent="0.2">
      <c r="A153" s="4" t="s">
        <v>388</v>
      </c>
      <c r="B153" t="str">
        <f t="shared" si="2"/>
        <v>048_042_00025</v>
      </c>
      <c r="C153" s="4" t="str">
        <f>VLOOKUP(A153,batch1!$B$2:$H$343,7,FALSE)</f>
        <v>\OR-3.23\STBI\005_STBI_HW_metVB.sti</v>
      </c>
      <c r="D153" s="4" t="str">
        <f>VLOOKUP(B153,surf_in!$A$2:$B$444,2,FALSE)</f>
        <v>048_042_00025;8.7;0;80;0;0;-2.3;1.895;0;-2.3;2.635;0;-2.101;2.917;0;-1.9;3.214;0;-1.688;3.882;0;-1.074;4.324;0;-0.762;4.602;0;-0.642;5.2;0;-0.442;5.7;0;-0.306;6.2;0;-0.273;6.7;0;-0.276;7.2;0;-0.04;7.7;0;0.116;8.2;0;0.056;8.7;0;0.035;9.2;0;-0.088;9.7;0;-0.289;10.2;0;-0.795;10.7;0;-0.944;11.2;0;-1.085;11.7;0;-1.116;12.2;0;-1.116;12.7;0;-1.189;13.2;0;-1.268;13.7;0;-1.37;14.2;0;-1.458;14.278;0;-1.514;14.7;0;-1.818;15.2;0;-1.938;15.724;0;-2.2;16.144;0;-2.41;19.356;0;-2.41;19.776;0;-2.2;20.2;0;-1.988;20.7;0;-1.958;21.2;0;-1.958;21.7;0;-1.939;22.2;0;-1.901;22.7;0;-1.849;23.2;0;-1.785;23.7;0;-1.743;24.2;0;-1.683;24.7;0;-1.614;25.2;0;-1.59;25.7;0;-1.576;26.2;0;-1.522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4" spans="1:4" x14ac:dyDescent="0.2">
      <c r="A154" s="4" t="s">
        <v>389</v>
      </c>
      <c r="B154" t="str">
        <f t="shared" si="2"/>
        <v>048_042_00026</v>
      </c>
      <c r="C154" s="4" t="str">
        <f>VLOOKUP(A154,batch1!$B$2:$H$343,7,FALSE)</f>
        <v>\OR-3.23\STBI\006_STBI_HW_metVB.sti</v>
      </c>
      <c r="D154" s="4" t="str">
        <f>VLOOKUP(B154,surf_in!$A$2:$B$444,2,FALSE)</f>
        <v>048_042_00026;23.849;0;81;0;0;-4.75;4.349;0;-4.75;6.375;0;-4.1;9.491;0;-3.1;13.542;0;-1.8;14.788;0;-1.4;17.349;0;-0.578;17.849;0;-0.388;18.349;0;-0.112;18.849;0;-0.327;19.349;0;-0.32;19.849;0;-0.311;20.349;0;-0.276;20.849;0;-0.241;21.349;0;-0.25;21.849;0;-0.252;22.349;0;-0.271;22.849;0;-0.283;23.349;0;-0.315;23.849;0;-0.35;24.349;0;-0.449;24.849;0;-0.421;25.349;0;-0.544;25.849;0;-0.667;26.343;0;-0.904;26.349;0;-0.907;26.479;0;-0.936;26.849;0;-1.017;27.349;0;-1.202;27.849;0;-1.397;28.349;0;-1.447;28.849;0;-1.531;29.349;0;-1.565;29.849;0;-1.584;30.349;0;-1.587;31.489;0;-2.05;31.689;0;-2.15;32.409;0;-2.51;33.078;0;-2.51;33.627;0;-2.15;34.349;0;-1.676;34.849;0;-1.528;35.349;0;-1.419;35.849;0;-1.396;36.349;0;-1.387;36.849;0;-1.391;37.349;0;-1.461;37.849;0;-1.448;38.349;0;-1.444;38.849;0;-1.477;39.349;0;-1.487;39.849;0;-1.468;40.349;0;-1.464;40.849;0;-1.491;41.349;0;-1.481;41.849;0;-1.477;42.349;0;-1.477;42.849;0;-1.461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5" spans="1:4" x14ac:dyDescent="0.2">
      <c r="A155" s="4" t="s">
        <v>390</v>
      </c>
      <c r="B155" t="str">
        <f t="shared" si="2"/>
        <v>048_042_00027</v>
      </c>
      <c r="C155" s="4" t="str">
        <f>VLOOKUP(A155,batch1!$B$2:$H$343,7,FALSE)</f>
        <v>\OR-3.23\STBI\008A_STBI_HW_metVB.sti</v>
      </c>
      <c r="D155" s="4" t="str">
        <f>VLOOKUP(B155,surf_in!$A$2:$B$444,2,FALSE)</f>
        <v>048_042_00027;23.265;0;88;0;0;-4.2;3.765;0;-4.2;4.633;0;-3.9;6.658;0;-3.2;8.973;0;-2.4;11.287;0;-1.6;15.765;0;-0.052;16.265;0;-0.206;16.765;0;-0.225;17.265;0;-0.076;17.765;0;-0.131;18.265;0;-0.131;18.765;0;-0.221;19.265;0;-0.174;19.765;0;-0.192;20.265;0;-0.177;20.765;0;-0.157;21.265;0;-0.171;21.765;0;-0.202;22.265;0;-0.202;22.765;0;-0.231;23.265;0;-0.279;23.765;0;-0.39;24.265;0;-0.439;24.765;0;-0.585;25.265;0;-0.655;25.765;0;-0.962;26.265;0;-0.962;26.765;0;-1.216;27.265;0;-1.357;27.765;0;-1.478;27.93;0;-1.516;28.265;0;-1.594;28.765;0;-1.637;29.488;0;-2.301;29.494;0;-2.306;29.814;0;-2.6;30.108;0;-2.87;60.155;0;-2.87;60.613;0;-2.6;61.121;0;-2.3;61.765;0;-1.92;62.265;0;-1.792;62.765;0;-1.792;63.265;0;-1.605;63.765;0;-1.52;63.879;0;-1.5;64.265;0;-1.432;64.765;0;-1.423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6" spans="1:4" x14ac:dyDescent="0.2">
      <c r="A156" s="4" t="s">
        <v>391</v>
      </c>
      <c r="B156" t="str">
        <f t="shared" si="2"/>
        <v>048_042_00028</v>
      </c>
      <c r="C156" s="4" t="str">
        <f>VLOOKUP(A156,batch1!$B$2:$H$343,7,FALSE)</f>
        <v>\OR-3.23\STBI\008B_STBI_HW_metVB.sti</v>
      </c>
      <c r="D156" s="4" t="str">
        <f>VLOOKUP(B156,surf_in!$A$2:$B$444,2,FALSE)</f>
        <v>048_042_00028;20.61;0;84;0;0;-4.2;6.785;0;-4.2;7.653;0;-3.9;9.678;0;-3.2;11.993;0;-2.4;14.307;0;-1.6;17.11;0;-0.631;17.61;0;-0.267;18.11;0;-0.184;18.61;0;-0.067;19.11;0;-0.038;19.61;0;-0.063;20.11;0;-0.088;20.61;0;-0.131;21.11;0;-0.378;21.61;0;-0.531;22.11;0;-0.757;22.61;0;-0.912;23.11;0;-1.112;23.61;0;-1.395;24.11;0;-1.395;24.681;0;-2.3;24.933;0;-2.7;25.04;0;-2.87;34.48;0;-2.87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7" spans="1:4" x14ac:dyDescent="0.2">
      <c r="A157" s="4" t="s">
        <v>392</v>
      </c>
      <c r="B157" t="str">
        <f t="shared" si="2"/>
        <v>048_042_00029</v>
      </c>
      <c r="C157" s="4" t="str">
        <f>VLOOKUP(A157,batch1!$B$2:$H$343,7,FALSE)</f>
        <v>\OR-3.23\STBI\008C_STBI_HW_metVB.sti</v>
      </c>
      <c r="D157" s="4" t="str">
        <f>VLOOKUP(B157,surf_in!$A$2:$B$444,2,FALSE)</f>
        <v>048_042_00029;12.9;0;102;0;0;-1.8;5.582;0;-1.8;9.9;0;-0.361;10.4;0;-0.194;10.9;0;-0.141;11.4;0;-0.104;11.9;0;-0.051;12.4;0;-0.041;12.9;0;-0.13;13.4;0;-0.472;13.9;0;-0.712;14.4;0;-0.934;14.9;0;-1.24;15.4;0;-1.356;15.9;0;-1.356;16.126;0;-1.392;16.4;0;-1.436;16.9;0;-1.508;17.4;0;-1.502;17.9;0;-1.615;18.4;0;-1.566;18.9;0;-1.521;19.4;0;-1.58;19.9;0;-1.574;20.4;0;-1.574;20.9;0;-1.58;21.4;0;-1.587;21.9;0;-1.567;22.4;0;-1.619;22.9;0;-1.618;23.4;0;-1.515;23.9;0;-1.52;24.4;0;-1.439;24.9;0;-1.54;25.4;0;-1.572;25.9;0;-1.573;26.4;0;-1.61;26.9;0;-1.584;27.4;0;-1.597;27.9;0;-1.604;28.4;0;-1.612;28.9;0;-1.588;29.4;0;-1.618;29.9;0;-1.597;30.4;0;-1.636;30.9;0;-1.604;31.4;0;-1.611;31.9;0;-1.583;32.4;0;-1.598;32.9;0;-1.607;33.4;0;-1.62;33.98;0;-2.2;34.18;0;-2.4;34.4;0;-2.62;42.756;0;-2.62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8" spans="1:4" x14ac:dyDescent="0.2">
      <c r="A158" s="4" t="s">
        <v>393</v>
      </c>
      <c r="B158" t="str">
        <f t="shared" si="2"/>
        <v>048_042_00030</v>
      </c>
      <c r="C158" s="4" t="str">
        <f>VLOOKUP(A158,batch1!$B$2:$H$343,7,FALSE)</f>
        <v>\OR-3.23\STBI\008D_STBI_HW_metVB.sti</v>
      </c>
      <c r="D158" s="4" t="str">
        <f>VLOOKUP(B158,surf_in!$A$2:$B$444,2,FALSE)</f>
        <v>048_042_00030;18.7;0;103;0;0;-3;5.2;0;-3;8.277;0;-2.2;9.431;0;-1.9;15.2;0;-0.4;15.7;0;-0.401;16.2;0;-0.271;16.7;0;-0.116;17.2;0;-0.011;17.7;0;0.042;18.2;0;-0.011;18.7;0;-0.094;19.2;0;-0.26;19.7;0;-0.423;20.2;0;-0.604;20.7;0;-0.856;21.2;0;-0.926;21.7;0;-1.103;22.2;0;-1.239;22.7;0;-1.397;22.798;0;-1.421;23.2;0;-1.52;23.7;0;-1.63;24.2;0;-1.617;24.7;0;-1.624;25.2;0;-1.556;25.7;0;-1.606;26.2;0;-1.616;26.7;0;-1.58;27.2;0;-1.578;27.7;0;-1.675;28.2;0;-1.743;28.7;0;-1.623;29.2;0;-1.595;29.7;0;-1.543;30.2;0;-1.502;30.7;0;-1.49;31.2;0;-1.473;31.7;0;-1.428;33.244;0;-2.2;33.644;0;-2.4;35.484;0;-3.32;43.642;0;-3.32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59" spans="1:4" x14ac:dyDescent="0.2">
      <c r="A159" s="4" t="s">
        <v>394</v>
      </c>
      <c r="B159" t="str">
        <f t="shared" si="2"/>
        <v>049_042_00001</v>
      </c>
      <c r="C159" s="4" t="str">
        <f>VLOOKUP(A159,batch1!$B$2:$H$343,7,FALSE)</f>
        <v>\OR-3.24\STBI hoogwater\OR-3.24-001\OR-3.24-001_hoogwater_met_belasting.sti</v>
      </c>
      <c r="D159" s="4" t="str">
        <f>VLOOKUP(B159,surf_in!$A$2:$B$444,2,FALSE)</f>
        <v>049_042_00001;10.691;0;48;0;0;-1.84;3.676;0;-1.84;4.027;0;-1.7;6.691;0;-0.638;7.191;0;-0.272;7.691;0;-0.272;8.191;0;-0.329;8.691;0;-0.472;9.191;0;-0.504;9.691;0;-0.569;10.191;0;-0.568;10.691;0;-0.539;11.191;0;-0.623;11.691;0;-0.621;12.191;0;-0.758;12.691;0;-0.972;13.191;0;-1.039;13.691;0;-1.076;14.191;0;-1.262;14.691;0;-1.263;15.191;0;-1.418;15.691;0;-1.503;16.191;0;-1.503;16.691;0;-1.551;17.191;0;-1.608;17.691;0;-1.62;18.191;0;-1.667;18.691;0;-1.789;19.191;0;-1.88;19.691;0;-1.957;20.191;0;-1.957;20.691;0;-2.073;21.191;0;-2.12;21.691;0;-2.023;22.191;0;-2.111;22.691;0;-2.139;23.191;0;-2.207;23.691;0;-2.348;24.191;0;-2.352;24.691;0;-2.352;25.191;0;-2.47;25.691;0;-2.555;26.191;0;-2.673;26.691;0;-2.595;27.191;0;-2.703;27.691;0;-2.775;28.191;0;-2.808;28.691;0;-2.808;29.191;0;-2.82;29.691;0;-2.826;30.191;0;-2.873;30.691;0;-2.849;31.191;0;-2.887;31.691;0;-2.913;32.191;0;-2.951;32.691;0;-2.947;33.191;0;-2.947;33.691;0;-2.974;34.191;0;-3.015;34.691;0;-3.022;35.191;0;-3.015;35.691;0;-3.006;36.185;0;-3.5;36.785;0;-4.1;37.455;0;-4.77;41.153;0;-4.77;41.823;0;-4.1;42.422;0;-3.5;42.866;0;-3.056;43.191;0;-3.092;43.691;0;-3.091;44.191;0;-3.113;44.691;0;-3.121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0" spans="1:4" x14ac:dyDescent="0.2">
      <c r="A160" s="4" t="s">
        <v>395</v>
      </c>
      <c r="B160" t="str">
        <f t="shared" si="2"/>
        <v>049_042_00011</v>
      </c>
      <c r="C160" s="4" t="str">
        <f>VLOOKUP(A160,batch1!$B$2:$H$343,7,FALSE)</f>
        <v>\OR-3.24\STBI hoogwater\OR-3.24-010\OR-3.24-010_hoogwater_met_belasting (zonder kopsloot).sti</v>
      </c>
      <c r="D160" s="4" t="str">
        <f>VLOOKUP(B160,surf_in!$A$2:$B$444,2,FALSE)</f>
        <v>049_042_00011;20.644;0;19;0;0;-2.34;11.271;0;-2.34;11.371;0;-2.3;12.871;0;-1.7;15.371;0;-0.7;16.144;0;-0.391;16.644;0;-0.482;17.144;0;-0.426;17.644;0;-0.225;18.144;0;-0.231;18.644;0;-0.19;19.144;0;-0.168;19.644;0;-0.138;20.144;0;-0.169;20.644;0;-0.169;21.144;0;-0.208;21.644;0;-0.337;22.144;0;-0.433;22.644;0;-0.864;23.144;0;-0.802;23.644;0;-1.078;24.144;0;-1.021;24.549;0;-1.194;31.196;0;-1.194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1" spans="1:4" x14ac:dyDescent="0.2">
      <c r="A161" s="4" t="s">
        <v>396</v>
      </c>
      <c r="B161" t="str">
        <f t="shared" si="2"/>
        <v>049_042_00012</v>
      </c>
      <c r="C161" s="4" t="str">
        <f>VLOOKUP(A161,batch1!$B$2:$H$343,7,FALSE)</f>
        <v>\OR-3.24\STBI hoogwater\OR-3.24-011\OR-3.24-011_hoogwater_met_belasting (zonder kopsloot).sti</v>
      </c>
      <c r="D161" s="4" t="str">
        <f>VLOOKUP(B161,surf_in!$A$2:$B$444,2,FALSE)</f>
        <v>049_042_00012;15.611;0;20;0;0;-0.6;1.19;0;-0.6;1.743;0;-0.821;4.742;0;-2.021;5.439;0;-2.3;6.611;0;-2.3;7.91;0;-2.3;8.603;0;-2.023;11.6;0;-0.824;12.16;0;-0.6;12.611;0;-0.467;13.111;0;-0.32;13.611;0;-0.29;14.111;0;-0.3;14.611;0;-0.33;15.111;0;-0.29;15.611;0;-0.25;16.111;0;-0.37;18.111;0;-1.02;18.505;0;-1.201;18.611;0;-1.25;19.111;0;-1.45;19.611;0;-1.88;20.111;0;-1.88;23.111;0;-1.89;24.871;0;-1.89;31.611;0;-1.89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2" spans="1:4" x14ac:dyDescent="0.2">
      <c r="A162" s="4" t="s">
        <v>397</v>
      </c>
      <c r="B162" t="str">
        <f t="shared" si="2"/>
        <v>049_042_00013</v>
      </c>
      <c r="C162" s="4" t="str">
        <f>VLOOKUP(A162,batch1!$B$2:$H$343,7,FALSE)</f>
        <v>\OR-3.24\STBI hoogwater\OR-3.24-013\OR-3.24-013_hoogwater_met_belasting.sti</v>
      </c>
      <c r="D162" s="4" t="str">
        <f>VLOOKUP(B162,surf_in!$A$2:$B$444,2,FALSE)</f>
        <v>049_042_00013;20;0;21;0;0;-0.2;1.74;0;-0.2;3.287;0;-0.82;5.84;0;-1.84;12.4;0;-1.84;14.953;0;-0.819;16.5;0;-0.2;17;0;-0.22;17.5;0;-0.19;18;0;-0.15;18.5;0;-0.13;19;0;-0.12;19.5;0;-0.13;20;0;-0.17;20.5;0;-0.56;21;0;-0.95;21.5;0;-0.82;22;0;-0.81;22.5;0;-0.81;23;0;-1.1;23.5;0;-1.23;24;0;-1.22;24.5;0;-1.23;25;0;-1.23;25.5;0;-1.23;26;0;-1.26;26.5;0;-1.28;27;0;-1.26;27.5;0;-1.29;28;0;-1.29;28.5;0;-1.3;29;0;-1.29;29.5;0;-1.27;30;0;-1.31;30.5;0;-1.29;35;0;-1.29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3" spans="1:4" x14ac:dyDescent="0.2">
      <c r="A163" s="4" t="s">
        <v>398</v>
      </c>
      <c r="B163" t="str">
        <f t="shared" si="2"/>
        <v>049_042_00019</v>
      </c>
      <c r="C163" s="4" t="str">
        <f>VLOOKUP(A163,batch1!$B$2:$H$343,7,FALSE)</f>
        <v>\OR-3.24\STBI hoogwater\OR-3.24-019\OR-3.24-019_hoogwater_met_belasting (zonder kopsloot).sti</v>
      </c>
      <c r="D163" s="4" t="str">
        <f>VLOOKUP(B163,surf_in!$A$2:$B$444,2,FALSE)</f>
        <v>049_042_00019;35;0;67;0;0;-0.35;4.43;0;-0.35;6.484;0;-0.911;7.949;0;-1.311;9.046;0;-1.611;10.25;0;-1.94;24.68;0;-1.94;25.851;0;-1.62;26.976;0;-1.313;28.41;0;-0.921;30.5;0;-0.35;31;0;-0.32;31.5;0;-0.28;32;0;-0.18;32.5;0;-0.2;33;0;-0.18;33.5;0;-0.18;34;0;-0.23;34.5;0;-0.27;35;0;-0.3;36.885;0;-0.763;37.691;0;-0.961;38.5;0;-1.16;39;0;-1.32;39.061;0;-1.361;48.35;0;-1.361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4" spans="1:4" x14ac:dyDescent="0.2">
      <c r="A164" s="4" t="s">
        <v>399</v>
      </c>
      <c r="B164" t="str">
        <f t="shared" si="2"/>
        <v>049_042_00020</v>
      </c>
      <c r="C164" s="4" t="str">
        <f>VLOOKUP(A164,batch1!$B$2:$H$343,7,FALSE)</f>
        <v>\OR-3.24\STBI hoogwater\OR-3.24-020\OR-3.24-020_hoogwater_met_belasting (zonder kopsloot).sti</v>
      </c>
      <c r="D164" s="4" t="str">
        <f>VLOOKUP(B164,surf_in!$A$2:$B$444,2,FALSE)</f>
        <v>049_042_00020;29.5;0;68;0;0;-0.53;3.71;0;-0.53;4.866;0;-0.91;6.081;0;-1.32;6.93;0;-1.603;7.64;0;-1.84;22.07;0;-1.84;22.763;0;-1.609;23.664;0;-1.309;24.859;0;-0.91;26;0;-0.53;26.5;0;-0.22;27;0;0.04;27.5;0;0.02;28;0;0.04;28.5;0;0.04;29;0;-0.05;29.5;0;-0.09;30;0;-0.29;30.5;0;-0.55;31;0;-0.6;31.447;0;-0.761;31.5;0;-0.78;32;0;-0.83;32.294;0;-0.959;32.5;0;-1.05;33;0;-1.06;33.432;0;-1.362;33.5;0;-1.41;33.792;0;-1.562;45.35;0;-1.562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5" spans="1:4" x14ac:dyDescent="0.2">
      <c r="A165" s="4" t="s">
        <v>400</v>
      </c>
      <c r="B165" t="str">
        <f t="shared" si="2"/>
        <v>049_042_00027</v>
      </c>
      <c r="C165" s="4" t="str">
        <f>VLOOKUP(A165,batch1!$B$2:$H$343,7,FALSE)</f>
        <v>\OR-3.24\STBI hoogwater\OR-3.24-002A\OR-3.24-002A_hoogwater_met_belasting (zonder kopsloot).sti</v>
      </c>
      <c r="D165" s="4" t="str">
        <f>VLOOKUP(B165,surf_in!$A$2:$B$444,2,FALSE)</f>
        <v>049_042_00027;15.786;0;75;0;0;-2.58;7.875;0;-2.58;8.075;0;-2.5;9.324;0;-2;12.322;0;-0.8;12.786;0;-0.614;13.286;0;-0.414;13.786;0;-0.414;14.286;0;-0.161;14.786;0;-0.034;15.286;0;-0.03;15.786;0;-0.058;16.286;0;-0.247;16.786;0;-0.398;17.286;0;-0.719;17.786;0;-0.719;18.286;0;-0.993;18.786;0;-1.15;19.286;0;-1.157;19.786;0;-1.162;20.286;0;-1.232;20.786;0;-1.291;21.286;0;-1.383;21.786;0;-1.438;22.286;0;-1.497;22.786;0;-1.526;23.286;0;-1.601;23.786;0;-1.698;24.286;0;-1.749;24.786;0;-1.943;29.986;0;-1.943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6" spans="1:4" x14ac:dyDescent="0.2">
      <c r="A166" s="4" t="s">
        <v>401</v>
      </c>
      <c r="B166" t="str">
        <f t="shared" si="2"/>
        <v>049_042_00028</v>
      </c>
      <c r="C166" s="4" t="str">
        <f>VLOOKUP(A166,batch1!$B$2:$H$343,7,FALSE)</f>
        <v>\OR-3.24\STBI hoogwater\OR-3.24-002B\OR-3.24-002B_hoogwater_met_belasting (zonder kopsloot).sti</v>
      </c>
      <c r="D166" s="4" t="str">
        <f>VLOOKUP(B166,surf_in!$A$2:$B$444,2,FALSE)</f>
        <v>049_042_00028;32.83;0;49;0;0;-4.2;10;0;-4.2;12.5;0;-3.7;22;0;-1.8;23.5;0;-1.5;27.83;0;-0.634;28.33;0;-0.656;28.83;0;-0.61;29.33;0;-0.488;29.83;0;-0.409;30.33;0;-0.229;30.83;0;0.032;31.33;0;0.032;31.83;0;0.099;32.33;0;-0.018;32.83;0;-0.068;33.33;0;-0.342;33.83;0;-0.56;34.33;0;-0.743;34.83;0;-0.972;35.33;0;-1.059;35.83;0;-1.059;36.33;0;-1.202;36.83;0;-1.314;37.18;0;-1.5;37.33;0;-1.58;37.83;0;-1.615;38.985;0;-2;45.425;0;-2;46.205;0;-1.74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7" spans="1:4" x14ac:dyDescent="0.2">
      <c r="A167" s="4" t="s">
        <v>402</v>
      </c>
      <c r="B167" t="str">
        <f t="shared" si="2"/>
        <v>049_042_00029</v>
      </c>
      <c r="C167" s="4" t="str">
        <f>VLOOKUP(A167,batch1!$B$2:$H$343,7,FALSE)</f>
        <v>\OR-3.24\STBI hoogwater\OR-3.24-003\OR-3.24-003_hoogwater_met_belasting.sti</v>
      </c>
      <c r="D167" s="4" t="str">
        <f>VLOOKUP(B167,surf_in!$A$2:$B$444,2,FALSE)</f>
        <v>049_042_00029;36;0;50;0;0;-3.4;14.372;0;-3.4;15.873;0;-3.1;27.379;0;-0.8;28.379;0;-0.6;30;0;-0.276;30.5;0;-0.245;31;0;-0.234;31.5;0;-0.19;32;0;-0.176;32.5;0;-0.11;33;0;-0.107;34;0;-0.101;34.5;0;-0.09;35;0;-0.096;35.5;0;-0.049;36;0;-0.128;36.5;0;-0.227;37;0;-0.408;37.5;0;-0.624;38;0;-0.893;38.5;0;-1.062;39;0;-1.231;39.5;0;-1.409;40;0;-1.562;40.5;0;-1.764;41;0;-1.86;42;0;-2.129;42.5;0;-2.172;43;0;-2.247;43.5;0;-2.265;44;0;-2.283;44.5;0;-2.348;45;0;-2.361;45.5;0;-2.359;46;0;-2.401;46.5;0;-2.46;47;0;-2.49;47.5;0;-2.515;48;0;-2.556;48.36;0;-2.603;48.5;0;-2.621;49;0;-2.635;49.5;0;-2.654;50;0;-2.688;50.5;0;-2.747;51;0;-2.753;51.5;0;-2.774;52;0;-2.791;52.5;0;-2.781;53;0;-2.822;53.5;0;-2.821;54;0;-2.846;54.5;0;-2.863;54.951;0;-2.849;55.5;0;-2.869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8" spans="1:4" x14ac:dyDescent="0.2">
      <c r="A168" s="4" t="s">
        <v>403</v>
      </c>
      <c r="B168" t="str">
        <f t="shared" si="2"/>
        <v>049_042_00030</v>
      </c>
      <c r="C168" s="4" t="str">
        <f>VLOOKUP(A168,batch1!$B$2:$H$343,7,FALSE)</f>
        <v>\OR-3.24\STBI hoogwater\OR-3.24-004A\OR-3.24-004A_hoogwater_met_belasting.sti</v>
      </c>
      <c r="D168" s="4" t="str">
        <f>VLOOKUP(B168,surf_in!$A$2:$B$444,2,FALSE)</f>
        <v>049_042_00030;30.865;0;18;0;0;-5.7;10;0;-5.7;14.802;0;-5.4;17.502;0;-4.4;20.742;0;-3.2;23.712;0;-2.1;27.865;0;-0.562;28.365;0;-0.198;28.865;0;-0.232;29.365;0;-0.118;29.865;0;-0.047;30.365;0;-0.047;30.865;0;-0.079;31.365;0;-0.198;31.865;0;-0.291;32.365;0;-0.537;32.865;0;-0.599;33.365;0;-0.655;33.865;0;-0.791;34.365;0;-0.881;34.865;0;-0.945;35.365;0;-1.014;35.865;0;-1.091;36.365;0;-1.227;36.865;0;-1.311;37.365;0;-1.342;37.865;0;-1.473;38.365;0;-1.517;38.865;0;-1.537;39.365;0;-1.537;39.865;0;-1.553;40.159;0;-1.7;41.899;0;-2.57;45.153;0;-2.57;46.893;0;-1.7;47.187;0;-1.553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69" spans="1:4" x14ac:dyDescent="0.2">
      <c r="A169" s="4" t="s">
        <v>404</v>
      </c>
      <c r="B169" t="str">
        <f t="shared" si="2"/>
        <v>049_042_00031</v>
      </c>
      <c r="C169" s="4" t="str">
        <f>VLOOKUP(A169,batch1!$B$2:$H$343,7,FALSE)</f>
        <v>\OR-3.24\STBI hoogwater\OR-3.24-004B\OR-3.24-004B_hoogwater_met_belasting.sti</v>
      </c>
      <c r="D169" s="4" t="str">
        <f>VLOOKUP(B169,surf_in!$A$2:$B$444,2,FALSE)</f>
        <v>049_042_00031;21.438;0;76;0;0;-3;10;0;-3;11.2;0;-2.8;14.5;0;-2.25;16.6;0;-1.2;17.938;0;-0.531;18.438;0;-0.368;18.938;0;-0.368;19.438;0;-0.255;19.938;0;-0.179;20.438;0;-0.261;20.938;0;-0.323;21.438;0;-0.323;21.938;0;-0.441;22.438;0;-0.539;22.938;0;-0.661;23.438;0;-0.724;23.938;0;-0.724;24.438;0;-0.781;24.938;0;-0.857;25.438;0;-0.926;25.938;0;-1.096;26.438;0;-1.2;26.938;0;-1.402;27.438;0;-1.358;27.938;0;-1.351;28.197;0;-1.5;28.438;0;-1.639;28.938;0;-1.706;30.938;0;-2.32;32.938;0;-2.32;34.938;0;-1.706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0" spans="1:4" x14ac:dyDescent="0.2">
      <c r="A170" s="4" t="s">
        <v>405</v>
      </c>
      <c r="B170" t="str">
        <f t="shared" si="2"/>
        <v>049_042_00032</v>
      </c>
      <c r="C170" s="4" t="str">
        <f>VLOOKUP(A170,batch1!$B$2:$H$343,7,FALSE)</f>
        <v>\OR-3.24\STBI hoogwater\OR-3.24-005A\OR-3.24-005A_hoogwater_met_belasting.sti</v>
      </c>
      <c r="D170" s="4" t="str">
        <f>VLOOKUP(B170,surf_in!$A$2:$B$444,2,FALSE)</f>
        <v>049_042_00032;33.48;0;71;0;0;-2.34;24.73;0;-2.34;25.346;0;-2.093;28.256;0;-0.929;28.98;0;-0.64;29.48;0;-0.4;29.98;0;-0.13;30.48;0;-0.06;30.98;0;-0.04;31.48;0;-0.01;31.98;0;0.03;32.48;0;0.02;32.98;0;-0.01;33.48;0;-0.05;33.98;0;-0.15;34.48;0;-0.3;34.98;0;-0.38;35.48;0;-0.47;35.98;0;-0.57;36.48;0;-0.64;36.98;0;-0.73;37.48;0;-0.79;37.98;0;-0.87;38.48;0;-0.95;38.98;0;-0.99;39.48;0;-1.02;39.98;0;-1.09;40.48;0;-1.11;40.98;0;-1.15;41.48;0;-1.15;41.98;0;-1.18;42.48;0;-1.21;42.98;0;-1.22;43.48;0;-1.21;43.98;0;-1.24;44.48;0;-1.24;44.98;0;-1.24;45.48;0;-1.24;45.98;0;-1.25;46.48;0;-1.28;46.98;0;-1.3;47.48;0;-1.3;47.98;0;-1.36;48.48;0;-1.34;48.98;0;-1.39;49.48;0;-1.42;49.98;0;-1.43;50.48;0;-1.44;50.98;0;-1.45;51.48;0;-1.44;51.98;0;-1.43;52.48;0;-1.51;52.98;0;-1.5;53.48;0;-1.44;53.98;0;-1.5;54.48;0;-1.44;54.98;0;-1.54;55.48;0;-1.53;55.98;0;-1.59;56.48;0;-1.61;56.98;0;-1.67;57.48;0;-1.67;57.85;0;-1.744;57.98;0;-1.77;58.48;0;-1.77;58.98;0;-1.82;59.48;0;-1.88;59.98;0;-2.12;60.232;0;-2.256;60.48;0;-2.39;60.98;0;-2.53;61.48;0;-2.58;61.98;0;-2.62;62.48;0;-2.53;62.98;0;-2.27;63.48;0;-2.27;63.98;0;-1.97;64.48;0;-2.01;64.98;0;-1.96;65.48;0;-1.86;65.98;0;-1.83;66.48;0;-1.76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1" spans="1:4" x14ac:dyDescent="0.2">
      <c r="A171" s="4" t="s">
        <v>406</v>
      </c>
      <c r="B171" t="str">
        <f t="shared" si="2"/>
        <v>049_042_00033</v>
      </c>
      <c r="C171" s="4" t="str">
        <f>VLOOKUP(A171,batch1!$B$2:$H$343,7,FALSE)</f>
        <v>\OR-3.24\STBI hoogwater\OR-3.24-005B\OR-3.24-005B_hoogwater_met_belasting (zonder kopsloot).sti</v>
      </c>
      <c r="D171" s="4" t="str">
        <f>VLOOKUP(B171,surf_in!$A$2:$B$444,2,FALSE)</f>
        <v>049_042_00033;19.312;0;72;0;0;-2.97;7.669;0;-2.97;9.844;0;-2.1;13.094;0;-0.8;13.812;0;-0.513;14.312;0;-0.189;14.812;0;-0.051;15.312;0;-0.076;15.812;0;-0.041;16.312;0;-0.188;16.812;0;-0.231;17.312;0;-0.278;17.812;0;-0.278;18.312;0;-0.335;18.812;0;-0.306;19.312;0;-0.298;19.812;0;-0.474;20.312;0;-0.698;20.812;0;-0.857;21.312;0;-0.989;21.812;0;-1.155;22.312;0;-1.192;22.812;0;-1.479;23.194;0;-1.7;23.312;0;-1.768;24.176;0;-2.2;30.176;0;-2.2;31.04;0;-1.768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2" spans="1:4" x14ac:dyDescent="0.2">
      <c r="A172" s="4" t="s">
        <v>407</v>
      </c>
      <c r="B172" t="str">
        <f t="shared" si="2"/>
        <v>049_042_00034</v>
      </c>
      <c r="C172" s="4" t="str">
        <f>VLOOKUP(A172,batch1!$B$2:$H$343,7,FALSE)</f>
        <v>\OR-3.24\STBI hoogwater\OR-3.24-005C\OR-3.24-005C_hoogwater_met_belasting.sti</v>
      </c>
      <c r="D172" s="4" t="str">
        <f>VLOOKUP(B172,surf_in!$A$2:$B$444,2,FALSE)</f>
        <v>049_042_00034;17.09;0;109;0;0;-2.34;10;0;-2.34;10.1;0;-2.3;13.85;0;-0.8;14.09;0;-0.704;14.59;0;-0.504;15.09;0;-0.393;15.59;0;-0.139;16.09;0;-0.115;16.59;0;-0.049;17.09;0;-0.102;17.59;0;-0.216;18.09;0;-0.279;18.59;0;-0.389;19.09;0;-0.459;19.59;0;-0.459;20.09;0;-0.675;20.59;0;-0.82;21.09;0;-1.047;21.59;0;-1.233;22.09;0;-1.404;22.59;0;-1.588;23.09;0;-1.676;23.59;0;-1.783;24.09;0;-1.851;24.59;0;-1.967;24.784;0;-2;25.09;0;-2.052;25.59;0;-2.14;26.09;0;-2.184;26.59;0;-2.234;27.09;0;-2.251;27.59;0;-2.325;28.09;0;-2.472;28.59;0;-2.478;29.09;0;-2.531;29.59;0;-3;30.373;0;-3.392;31.89;0;-4.15;35.74;0;-4.15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3" spans="1:4" x14ac:dyDescent="0.2">
      <c r="A173" s="4" t="s">
        <v>408</v>
      </c>
      <c r="B173" t="str">
        <f t="shared" si="2"/>
        <v>049_042_00035</v>
      </c>
      <c r="C173" s="4" t="str">
        <f>VLOOKUP(A173,batch1!$B$2:$H$343,7,FALSE)</f>
        <v>\OR-3.24\STBI hoogwater\OR-3.24-005D\OR-3.24-005D_hoogwater_met_belasting.sti</v>
      </c>
      <c r="D173" s="4" t="str">
        <f>VLOOKUP(B173,surf_in!$A$2:$B$444,2,FALSE)</f>
        <v>049_042_00035;17.4;0;73;0;0;-2.3;10;0;-2.3;10.187;0;-2.2;11.4;0;-1.55;12.9;0;-1.5;14.3;0;-1.05;14.4;0;-0.639;14.9;0;-0.428;15.4;0;-0.348;15.9;0;-0.245;16.4;0;-0.197;16.9;0;-0.174;17.4;0;-0.217;17.9;0;-0.271;18.4;0;-0.41;18.9;0;-0.41;19.4;0;-0.31;19.9;0;-0.313;20.4;0;-0.45;20.9;0;-0.432;21.4;0;-0.452;21.9;0;-0.452;22.4;0;-0.714;22.9;0;-0.89;23.4;0;-1.084;23.9;0;-1.294;24.4;0;-1.399;24.9;0;-1.503;25.4;0;-1.503;25.9;0;-1.583;26.4;0;-1.571;30.9;0;-2.276;31.4;0;-2.217;31.9;0;-2.258;32.4;0;-2.23;32.9;0;-2.265;33.4;0;-2.229;33.9;0;-2.279;34.4;0;-2.279;34.9;0;-2.254;35.4;0;-2.328;35.9;0;-2.355;36.4;0;-2.467;36.9;0;-2.479;37.4;0;-2.479;37.9;0;-2.63;38.4;0;-2.665;38.9;0;-2.735;39.4;0;-2.722;39.594;0;-2.8;39.9;0;-2.923;40.4;0;-2.804;40.9;0;-2.882;41.4;0;-2.828;41.771;0;-3;41.9;0;-3.06;42.4;0;-3.032;42.9;0;-3.345;43.4;0;-3.209;43.9;0;-3.199;44.4;0;-3.37;44.9;0;-3.398;45.4;0;-3.424;45.726;0;-3.75;51.131;0;-3.75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4" spans="1:4" x14ac:dyDescent="0.2">
      <c r="A174" s="4" t="s">
        <v>409</v>
      </c>
      <c r="B174" t="str">
        <f t="shared" si="2"/>
        <v>049_042_00036</v>
      </c>
      <c r="C174" s="4" t="str">
        <f>VLOOKUP(A174,batch1!$B$2:$H$343,7,FALSE)</f>
        <v>\OR-3.24\STBI hoogwater\OR-3.24-005E\OR-3.24-005E_hoogwater_met_belasting (zonder kopsloot).sti</v>
      </c>
      <c r="D174" s="4" t="str">
        <f>VLOOKUP(B174,surf_in!$A$2:$B$444,2,FALSE)</f>
        <v>049_042_00036;18.8;0;77;0;0;-2.34;10;0;-2.34;10.35;0;-2.2;12.6;0;-1.3;14.3;0;-0.62;14.8;0;-0.596;15.3;0;-0.497;15.8;0;-0.221;16.3;0;-0.16;16.8;0;-0.101;17.3;0;-0.105;17.8;0;-0.124;18.3;0;-0.121;18.8;0;-0.192;19.3;0;-0.352;19.8;0;-0.484;20.3;0;-0.693;20.8;0;-0.898;21.3;0;-1.081;21.8;0;-1.239;22.3;0;-1.449;22.8;0;-1.628;23.3;0;-1.867;23.8;0;-2.014;24.3;0;-2.127;24.8;0;-2.299;25.3;0;-2.387;25.8;0;-2.551;26.3;0;-2.644;26.8;0;-2.712;27.3;0;-2.774;27.8;0;-2.799;28.3;0;-2.848;28.8;0;-2.863;29.3;0;-2.911;29.8;0;-2.97;30.3;0;-2.966;30.8;0;-3.016;31.3;0;-2.975;31.8;0;-3.025;32.3;0;-3.044;32.8;0;-3.066;33.3;0;-3.094;33.8;0;-3.032;34.3;0;-3.014;34.8;0;-3.05;35.3;0;-3.061;35.8;0;-3.055;36.3;0;-3.037;36.8;0;-3.091;37.3;0;-3.1;37.8;0;-3.095;44.3;0;-3.095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5" spans="1:4" x14ac:dyDescent="0.2">
      <c r="A175" s="4" t="s">
        <v>410</v>
      </c>
      <c r="B175" t="str">
        <f t="shared" si="2"/>
        <v>049_042_00037</v>
      </c>
      <c r="C175" s="4" t="str">
        <f>VLOOKUP(A175,batch1!$B$2:$H$343,7,FALSE)</f>
        <v>\OR-3.24\STBI hoogwater\OR-3.24-005F\OR-3.24-005F_hoogwater_met_belasting.sti</v>
      </c>
      <c r="D175" s="4" t="str">
        <f>VLOOKUP(B175,surf_in!$A$2:$B$444,2,FALSE)</f>
        <v>049_042_00037;11.668;0;78;0;0;-2.08;4.746;0;-2.08;6.964;0;-0.8;6.974;0;-0.794;7.168;0;-0.204;7.668;0;-0.16;8.168;0;-0.173;8.668;0;-0.156;9.168;0;-0.156;9.668;0;-0.163;10.168;0;-0.117;10.668;0;-0.144;11.168;0;-0.212;11.668;0;-0.212;12.168;0;-0.395;12.668;0;-0.487;13.168;0;-0.704;13.408;0;-0.8;13.668;0;-0.904;14.168;0;-1.077;14.668;0;-1.096;15.168;0;-1.33;15.668;0;-1.552;16.168;0;-1.784;16.668;0;-1.952;17.168;0;-2.027;17.668;0;-2.145;17.873;0;-2.2;18.168;0;-2.279;18.668;0;-2.381;19.168;0;-2.492;19.668;0;-2.564;20.168;0;-2.677;20.668;0;-2.744;21.168;0;-2.772;21.668;0;-2.82;22.168;0;-2.873;22.668;0;-2.927;23.168;0;-2.919;23.668;0;-2.951;24.168;0;-3.003;24.668;0;-3.034;25.168;0;-3.035;25.668;0;-3.031;26.168;0;-3.088;26.668;0;-3.074;27.168;0;-3.084;27.668;0;-3.094;28.168;0;-3.113;28.668;0;-3.129;29.168;0;-3.112;29.668;0;-3.132;30.168;0;-3.108;30.668;0;-3.133;31.168;0;-3.08;31.668;0;-3.094;32.168;0;-3.103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6" spans="1:4" x14ac:dyDescent="0.2">
      <c r="A176" s="4" t="s">
        <v>411</v>
      </c>
      <c r="B176" t="str">
        <f t="shared" si="2"/>
        <v>049_042_00038</v>
      </c>
      <c r="C176" s="4" t="str">
        <f>VLOOKUP(A176,batch1!$B$2:$H$343,7,FALSE)</f>
        <v>\OR-3.24\STBI hoogwater\OR-3.24-006\OR-3.24-006_hoogwater_met_belasting (zonder kopsloot).sti</v>
      </c>
      <c r="D176" s="4" t="str">
        <f>VLOOKUP(B176,surf_in!$A$2:$B$444,2,FALSE)</f>
        <v>049_042_00038;19.563;0;97;0;0;-2.34;10;0;-2.34;10.1;0;-2.3;11.35;0;-1.8;14.1;0;-0.7;15.063;0;-0.315;15.563;0;-0.315;16.063;0;-0.175;16.563;0;-0.034;17.063;0;-0.057;17.563;0;-0.021;18.063;0;-0.151;18.563;0;-0.083;19.063;0;-0.173;19.563;0;-0.21;20.063;0;-0.21;20.563;0;-0.459;21.063;0;-0.563;24.626;0;-1.194;37.795;0;-1.194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7" spans="1:4" x14ac:dyDescent="0.2">
      <c r="A177" s="4" t="s">
        <v>412</v>
      </c>
      <c r="B177" t="str">
        <f t="shared" si="2"/>
        <v>049_042_00039</v>
      </c>
      <c r="C177" s="4" t="str">
        <f>VLOOKUP(A177,batch1!$B$2:$H$343,7,FALSE)</f>
        <v>\OR-3.24\STBI hoogwater\OR-3.24-014\OR-3.24-014_hoogwater_met_belasting.sti</v>
      </c>
      <c r="D177" s="4" t="str">
        <f>VLOOKUP(B177,surf_in!$A$2:$B$444,2,FALSE)</f>
        <v>049_042_00039;18.25;0;98;0;0;-2.3;10;0;-2.3;11.75;0;-1.55;14.033;0;-1.45;14.25;0;-0.259;14.75;0;-0.266;15.25;0;-0.258;15.75;0;-0.225;16.25;0;-0.231;16.75;0;-0.217;17.25;0;-0.275;17.75;0;-0.275;18.25;0;-0.339;18.75;0;-0.572;19.75;0;-1.516;20.25;0;-1.516;20.75;0;-1.494;21.25;0;-1.509;21.75;0;-1.516;22.25;0;-1.536;22.75;0;-1.52;23.25;0;-1.52;23.75;0;-1.527;24.25;0;-1.548;24.75;0;-1.555;25.25;0;-1.551;25.75;0;-1.59;26.25;0;-1.555;26.75;0;-1.581;27.25;0;-1.58;27.75;0;-1.562;28.25;0;-1.588;28.75;0;-1.6;29.25;0;-1.6;29.75;0;-1.598;30.25;0;-1.652;30.75;0;-1.612;31.25;0;-1.627;31.75;0;-1.615;32.25;0;-1.608;32.75;0;-1.621;33.25;0;-1.575;33.75;0;-1.597;34.25;0;-1.558;34.75;0;-1.567;35.25;0;-1.581;35.75;0;-1.589;36.25;0;-1.627;36.75;0;-1.67;37.25;0;-1.683;37.75;0;-1.692;38.25;0;-1.687;38.75;0;-1.682;39.25;0;-1.67;39.75;0;-1.672;40.25;0;-1.678;40.75;0;-1.678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8" spans="1:4" x14ac:dyDescent="0.2">
      <c r="A178" s="4" t="s">
        <v>413</v>
      </c>
      <c r="B178" t="str">
        <f t="shared" si="2"/>
        <v>049_042_00040</v>
      </c>
      <c r="C178" s="4" t="str">
        <f>VLOOKUP(A178,batch1!$B$2:$H$343,7,FALSE)</f>
        <v>\OR-3.24\STBI hoogwater\OR-3.24-016\OR-3.24-016_hoogwater_met_belasting.sti</v>
      </c>
      <c r="D178" s="4" t="str">
        <f>VLOOKUP(B178,surf_in!$A$2:$B$444,2,FALSE)</f>
        <v>049_042_00040;18.5;0;22;0;0;-0.229;2.684;0;-0.229;3.269;0;-0.6;3.435;0;-0.705;3.611;0;-0.821;4.029;0;-1.16;4.736;0;-1.333;5.438;0;-1.703;6.15;0;-1.847;6.854;0;-1.948;7.549;0;-2.03;7.983;0;-2.025;8.672;0;-1.989;9;0;-1.974;9.359;0;-1.958;10.065;0;-1.894;10.788;0;-1.829;11.47;0;-1.588;12.178;0;-1.561;12.891;0;-1.423;13.604;0;-1.359;14.31;0;-1.367;14.5;0;-1.39;14.799;0;-1.427;14.863;0;-0.6;14.896;0;-0.172;15.451;0;-0.202;16;0;-0.2;16.5;0;-0.2;17;0;-0.19;17.5;0;-0.2;18;0;-0.27;18.5;0;-0.28;19;0;-0.38;19.5;0;-0.54;20;0;-0.52;20.5;0;-0.62;21;0;-0.8;21.5;0;-0.85;22;0;-1.13;22.5;0;-1.26;23;0;-1.4;23.5;0;-1.74;23.988;0;-2.19;24.54;0;-2.57;25.44;0;-2.57;29;0;-2.57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79" spans="1:4" x14ac:dyDescent="0.2">
      <c r="A179" s="4" t="s">
        <v>414</v>
      </c>
      <c r="B179" t="str">
        <f t="shared" si="2"/>
        <v>049_042_00041</v>
      </c>
      <c r="C179" s="4" t="str">
        <f>VLOOKUP(A179,batch1!$B$2:$H$343,7,FALSE)</f>
        <v>\OR-3.24\STBI hoogwater\OR-3.24-017\OR-3.24-017_hoogwater_met_belasting.sti</v>
      </c>
      <c r="D179" s="4" t="str">
        <f>VLOOKUP(B179,surf_in!$A$2:$B$444,2,FALSE)</f>
        <v>049_042_00041;10.995;0;111;0;0;-2.3;4.095;0;-2.3;6.995;0;-1.14;7.995;0;-1.14;8.147;0;-0.3;8.495;0;-0.142;8.995;0;-0.096;9.495;0;-0.042;9.995;0;-0.102;10.495;0;-0.106;10.995;0;-0.106;11.495;0;-0.198;11.995;0;-0.227;12.41;0;-0.3;12.495;0;-0.315;12.836;0;-0.3;13.011;0;-0.3;13.495;0;-0.518;13.995;0;-0.577;14.495;0;-0.705;14.995;0;-0.606;15.492;0;-0.8;15.495;0;-0.801;15.995;0;-0.821;16.495;0;-0.91;16.995;0;-0.921;17.495;0;-1.375;17.995;0;-1.375;18.495;0;-1.66;18.995;0;-1.681;19.495;0;-1.68;19.995;0;-1.689;20.495;0;-1.691;20.995;0;-1.674;21.495;0;-1.682;21.995;0;-1.682;22.495;0;-1.657;22.995;0;-1.654;23.495;0;-1.67;23.995;0;-1.678;24.295;0;-1.97;26.295;0;-1.97;26.649;0;-1.616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0" spans="1:4" x14ac:dyDescent="0.2">
      <c r="A180" s="4" t="s">
        <v>415</v>
      </c>
      <c r="B180" t="str">
        <f t="shared" si="2"/>
        <v>049_042_00042</v>
      </c>
      <c r="C180" s="4" t="str">
        <f>VLOOKUP(A180,batch1!$B$2:$H$343,7,FALSE)</f>
        <v>\OR-3.24\STBI hoogwater\OR-3.24-022A\OR-3.24-022A_hoogwater_met_belasting (zonder kopsloot).sti</v>
      </c>
      <c r="D180" s="4" t="str">
        <f>VLOOKUP(B180,surf_in!$A$2:$B$444,2,FALSE)</f>
        <v>049_042_00042;13.75;0;99;0;0;-2.3;5;0;-2.3;6.644;0;-1.8;8.616;0;-1.2;10.75;0;-0.551;11.25;0;-0.486;11.75;0;0.05;12.25;0;0.05;12.75;0;0.06;13.25;0;0.071;13.75;0;0.038;14.25;0;-0.06;14.75;0;-0.06;15.25;0;-0.212;15.75;0;-0.303;16.25;0;-0.441;16.75;0;-0.577;17.25;0;-0.577;17.75;0;-0.703;18.25;0;-0.811;18.75;0;-0.927;18.978;0;-1.4;19.059;0;-1.568;24.824;0;-1.568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1" spans="1:4" x14ac:dyDescent="0.2">
      <c r="A181" s="4" t="s">
        <v>416</v>
      </c>
      <c r="B181" t="str">
        <f t="shared" si="2"/>
        <v>049_042_00043</v>
      </c>
      <c r="C181" s="4" t="str">
        <f>VLOOKUP(A181,batch1!$B$2:$H$343,7,FALSE)</f>
        <v>\OR-3.24\STBI hoogwater\OR-3.24-022B\OR-3.24-022B_hoogwater_met_belasting.sti</v>
      </c>
      <c r="D181" s="4" t="str">
        <f>VLOOKUP(B181,surf_in!$A$2:$B$444,2,FALSE)</f>
        <v>049_042_00043;11.5;0;100;0;0;0.107;0.5;0;0.084;1;0;0.063;1.5;0;0.046;2;0;-0.017;2.5;0;-0.091;3;0;-0.354;3.5;0;-0.71;4.114;0;-1.09;5.924;0;-1.09;6.5;0;-0.648;7;0;-0.303;7.5;0;0.119;8;0;0.161;8.5;0;0.113;9;0;0.113;9.5;0;0.119;10;0;0.117;10.5;0;0.062;11;0;0.103;11.5;0;0.162;12;0;0.041;12.5;0;-0.395;13;0;-0.619;13.153;0;-0.772;13.687;0;-1.306;14.151;0;-1.77;16.276;0;-1.77;16.641;0;-1.405;17.464;0;-0.582;17.5;0;-0.546;18;0;-0.253;22;0;-0.201;22.5;0;-0.176;23;0;-0.154;23.5;0;-0.139;24;0;-0.116;24.5;0;-0.152;25;0;-0.156;25.5;0;-0.151;26;0;-0.15;26.5;0;-0.154;27;0;-0.135;27.5;0;-0.141;28;0;-0.126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2" spans="1:4" x14ac:dyDescent="0.2">
      <c r="A182" s="4" t="s">
        <v>417</v>
      </c>
      <c r="B182" t="str">
        <f t="shared" si="2"/>
        <v>049_042_00044</v>
      </c>
      <c r="C182" s="4" t="str">
        <f>VLOOKUP(A182,batch1!$B$2:$H$343,7,FALSE)</f>
        <v>\OR-3.24\STBI hoogwater\OR-3.24-022C\OR-3.24-022C_hoogwater_met_belasting.sti</v>
      </c>
      <c r="D182" s="4" t="str">
        <f>VLOOKUP(B182,surf_in!$A$2:$B$444,2,FALSE)</f>
        <v>049_042_00044;19.5;0;74;0;0;-0.14;9.5;0;-0.14;10;0;-0.15;10.5;0;-0.15;11;0;-0.19;11.5;0;-0.19;12;0;-0.22;12.5;0;-0.14;13;0;-0.15;13.5;0;-0.18;14;0;-0.18;14.5;0;-0.39;15;0;-0.56;15.5;0;-0.66;17;0;-0.624;18;0;-0.6;18.5;0;-0.28;19;0;-0.2;19.5;0;-0.22;20;0;-0.22;20.5;0;-0.25;21;0;-0.24;21.5;0;-0.22;28;0;-0.22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3" spans="1:4" x14ac:dyDescent="0.2">
      <c r="A183" s="4" t="s">
        <v>418</v>
      </c>
      <c r="B183" t="str">
        <f t="shared" si="2"/>
        <v>049_042_00045</v>
      </c>
      <c r="C183" s="4" t="str">
        <f>VLOOKUP(A183,batch1!$B$2:$H$343,7,FALSE)</f>
        <v>\OR-3.24\STBI hoogwater\OR-3.24-023_025\OR-3.24-023_025_hoogwater_met_belasting.sti</v>
      </c>
      <c r="D183" s="4" t="str">
        <f>VLOOKUP(B183,surf_in!$A$2:$B$444,2,FALSE)</f>
        <v>049_042_00045;18.587;0;69;0;0;-2.47;10;0;-2.47;10.425;0;-2.3;11.925;0;-1.7;14.425;0;-0.7;14.587;0;-0.635;15.087;0;-0.329;15.587;0;-0.275;16.087;0;-0.275;16.587;0;-0.207;17.087;0;-0.168;17.587;0;-0.161;18.087;0;-0.197;18.587;0;-0.197;19.087;0;-0.303;19.587;0;-0.372;20.087;0;-0.404;20.587;0;-0.422;21.087;0;-0.422;21.587;0;-0.461;22.087;0;-0.47;22.587;0;-0.498;23.087;0;-0.521;23.587;0;-0.521;24.087;0;-0.574;24.587;0;-0.584;25.087;0;-0.599;25.587;0;-0.595;26.087;0;-0.641;26.587;0;-0.613;27.087;0;-0.656;27.587;0;-0.648;28.087;0;-0.709;28.587;0;-0.704;29.087;0;-0.758;29.587;0;-1.01;30.089;0;-1.3;30.436;0;-1.5;30.73;0;-1.67;32.73;0;-1.67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4" spans="1:4" x14ac:dyDescent="0.2">
      <c r="A184" s="4" t="s">
        <v>419</v>
      </c>
      <c r="B184" t="str">
        <f t="shared" si="2"/>
        <v>049_042_00046</v>
      </c>
      <c r="C184" s="4" t="str">
        <f>VLOOKUP(A184,batch1!$B$2:$H$343,7,FALSE)</f>
        <v>\OR-3.24\STBI hoogwater\OR-3.24-023_025\OR-3.24-023_025_hoogwater_met_belasting.sti</v>
      </c>
      <c r="D184" s="4" t="str">
        <f>VLOOKUP(B184,surf_in!$A$2:$B$444,2,FALSE)</f>
        <v>049_042_00046;18.587;0;70;0;0;-2.47;10;0;-2.47;10.425;0;-2.3;11.925;0;-1.7;14.425;0;-0.7;14.587;0;-0.635;15.087;0;-0.329;15.587;0;-0.275;16.087;0;-0.275;16.587;0;-0.207;17.087;0;-0.168;17.587;0;-0.161;18.087;0;-0.197;18.587;0;-0.197;19.087;0;-0.303;19.587;0;-0.372;20.087;0;-0.404;20.587;0;-0.422;21.087;0;-0.422;21.587;0;-0.461;22.087;0;-0.47;22.587;0;-0.498;23.087;0;-0.521;23.587;0;-0.521;24.087;0;-0.574;24.587;0;-0.584;25.087;0;-0.599;25.587;0;-0.595;26.087;0;-0.641;26.587;0;-0.613;27.087;0;-0.656;27.587;0;-0.648;28.087;0;-0.709;28.587;0;-0.704;29.087;0;-0.758;29.587;0;-1.01;30.089;0;-1.3;30.436;0;-1.5;30.73;0;-1.67;32.73;0;-1.67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5" spans="1:4" x14ac:dyDescent="0.2">
      <c r="A185" s="4" t="s">
        <v>420</v>
      </c>
      <c r="B185" t="str">
        <f t="shared" si="2"/>
        <v>049_042_00047</v>
      </c>
      <c r="C185" s="4" t="str">
        <f>VLOOKUP(A185,batch1!$B$2:$H$343,7,FALSE)</f>
        <v>\OR-3.24\STBI hoogwater\OR-3.24-005C\OR-3.24-005C_hoogwater_met_belasting.sti</v>
      </c>
      <c r="D185" s="4" t="str">
        <f>VLOOKUP(B185,surf_in!$A$2:$B$444,2,FALSE)</f>
        <v>049_042_00047;17.09;0;110;0;0;-2.34;10;0;-2.34;10.1;0;-2.3;13.85;0;-0.8;14.09;0;-0.704;14.59;0;-0.504;15.09;0;-0.393;15.59;0;-0.139;16.09;0;-0.115;16.59;0;-0.049;17.09;0;-0.102;17.59;0;-0.216;18.09;0;-0.279;18.59;0;-0.389;19.09;0;-0.459;19.59;0;-0.459;20.09;0;-0.675;20.59;0;-0.82;21.09;0;-1.047;21.59;0;-1.233;22.09;0;-1.404;22.59;0;-1.588;23.09;0;-1.676;23.59;0;-1.783;24.09;0;-1.851;24.59;0;-1.967;24.784;0;-2;25.09;0;-2.052;25.59;0;-2.14;26.09;0;-2.184;26.59;0;-2.234;27.09;0;-2.251;27.59;0;-2.325;28.09;0;-2.472;28.59;0;-2.478;29.09;0;-2.531;29.59;0;-3;30.373;0;-3.392;31.89;0;-4.15;35.74;0;-4.15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6" spans="1:4" x14ac:dyDescent="0.2">
      <c r="A186" s="4" t="s">
        <v>421</v>
      </c>
      <c r="B186" t="str">
        <f t="shared" si="2"/>
        <v>055_042_00004</v>
      </c>
      <c r="C186" s="4" t="str">
        <f>VLOOKUP(A186,batch1!$B$2:$H$343,7,FALSE)</f>
        <v>\OR-3.27\STBI\002a\002a_STBI_hoogwater_metbelasting.sti</v>
      </c>
      <c r="D186" s="4" t="str">
        <f>VLOOKUP(B186,surf_in!$A$2:$B$444,2,FALSE)</f>
        <v>055_042_00004;17.12;0;43;0;0;-1.8;10.56;0;-1.8;11.243;0;-1.553;12.22;0;-1.2;12.93;0;-1.29;13.43;0;-1.21;14.038;0;-0.665;14.11;0;-0.6;14.12;0;-0.28;14.62;0;-0.3;15.12;0;-0.36;15.62;0;-0.37;16.12;0;-0.36;16.62;0;-0.35;17.12;0;-0.38;17.62;0;-0.43;18.12;0;-0.4;18.62;0;-0.46;19.12;0;-0.51;19.62;0;-0.58;20.12;0;-0.65;20.62;0;-0.71;21.12;0;-0.74;21.62;0;-0.77;22.12;0;-0.83;22.62;0;-0.85;23.12;0;-0.9;23.62;0;-0.88;24.12;0;-0.95;24.62;0;-0.95;25.12;0;-1.04;25.62;0;-1.1;26.12;0;-1.14;26.62;0;-1.16;27.12;0;-1.16;27.62;0;-1.17;28.12;0;-1.19;28.62;0;-1.18;29.12;0;-1.22;29.62;0;-1.19;30.12;0;-1.26;30.62;0;-1.28;31.12;0;-1.31;31.62;0;-1.27;32.12;0;-1.35;32.62;0;-1.32;33.12;0;-1.29;33.62;0;-1.32;37.12;0;-1.43;37.62;0;-1.42;38.12;0;-1.42;38.62;0;-1.46;39.12;0;-1.49;39.62;0;-1.48;40.12;0;-1.5;40.62;0;-1.53;41.12;0;-1.53;41.62;0;-1.53;42.12;0;-1.54;42.62;0;-1.59;43.12;0;-1.6;47.62;0;-1.31;48.62;0;-1.4;49.12;0;-1.46;49.62;0;-1.37;50.12;0;-1.37;50.62;0;-1.36;51.12;0;-1.38;51.62;0;-1.38;52.12;0;-1.36;52.62;0;-1.35;53.12;0;-1.27;53.62;0;-1.34;54.12;0;-1.49;54.62;0;-1.65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7" spans="1:4" x14ac:dyDescent="0.2">
      <c r="A187" s="4" t="s">
        <v>422</v>
      </c>
      <c r="B187" t="str">
        <f t="shared" si="2"/>
        <v>055_042_00009</v>
      </c>
      <c r="C187" s="4" t="str">
        <f>VLOOKUP(A187,batch1!$B$2:$H$343,7,FALSE)</f>
        <v>\OR-3.27\STBI\003\003_STBI_hoogwater_metbelasting.sti</v>
      </c>
      <c r="D187" s="4" t="str">
        <f>VLOOKUP(B187,surf_in!$A$2:$B$444,2,FALSE)</f>
        <v>055_042_00009;35.49;0;9;0;0;-3.67;0.66;0;-3.63;1.33;0;-3.65;2.03;0;-3.71;2.69;0;-3.57;3.36;0;-3.59;4.04;0;-3.6;4.71;0;-3.59;5.44;0;-3.38;6.09;0;-3.35;6.8;0;-3.41;7.49;0;-3.31;8.23;0;-3.18;8.91;0;-3.1;9.64;0;-3.13;10.36;0;-3;11.05;0;-3.06;11.73;0;-2.86;12.42;0;-2.74;13.1;0;-2.6;13.81;0;-2.43;14.51;0;-2.11;15.17;0;-1.99;15.9;0;-1.67;16.48;0;-0.6;16.49;0;-0.54;16.99;0;-0.53;17.49;0;-0.5;17.99;0;-0.44;18.49;0;-0.36;18.99;0;-0.3;19.49;0;-0.28;19.99;0;-0.29;20.49;0;-0.26;20.99;0;-0.25;21.49;0;-0.24;21.99;0;-0.34;22.49;0;-0.33;22.99;0;-0.31;23.49;0;-0.3;23.99;0;-0.28;24.49;0;-0.28;24.99;0;-0.26;25.49;0;-0.24;25.99;0;-0.24;26.49;0;-0.23;26.99;0;-0.22;27.49;0;-0.21;27.99;0;-0.22;28.49;0;-0.22;28.99;0;-0.24;29.49;0;-0.25;29.99;0;-0.16;30.49;0;-0.16;30.99;0;-0.12;31.49;0;-0.12;35.49;0;-0.14;35.99;0;-0.43;36.224;0;-0.663;36.324;0;-1.471;36.367;0;-2.209;36.42;0;-2.768;38.79;0;-3.2;50.49;0;-3.2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8" spans="1:4" x14ac:dyDescent="0.2">
      <c r="A188" s="4" t="s">
        <v>423</v>
      </c>
      <c r="B188" t="str">
        <f t="shared" si="2"/>
        <v>055_042_00010</v>
      </c>
      <c r="C188" s="4" t="str">
        <f>VLOOKUP(A188,batch1!$B$2:$H$343,7,FALSE)</f>
        <v>\OR-3.27\STBI\005a\005a_STBI_hoogwater_metbelasting.sti</v>
      </c>
      <c r="D188" s="4" t="str">
        <f>VLOOKUP(B188,surf_in!$A$2:$B$444,2,FALSE)</f>
        <v>055_042_00010;20.55;0;10;0;0;-0.6;2.98;0;-1.8;3.53;0;-1.8;3.68;0;-1.67;4.64;0;-1.51;5.56;0;-1.51;6.39;0;-1.5;6.427;0;-1.278;6.54;0;-0.6;6.55;0;-0.4;7.05;0;-0.33;7.55;0;-0.26;8.05;0;-0.33;8.55;0;-0.31;9.05;0;-0.27;9.55;0;-0.33;10.05;0;-0.25;10.55;0;-0.21;11.05;0;-0.21;11.55;0;-0.23;12.05;0;-0.24;12.55;0;-0.25;13.05;0;-0.23;13.55;0;-0.21;14.05;0;-0.2;14.55;0;-0.17;15.05;0;-0.18;15.55;0;-0.19;16.05;0;-0.19;16.55;0;-0.19;17.05;0;-0.19;17.55;0;-0.21;18.05;0;-0.21;18.55;0;-0.09;19.05;0;-0.08;19.55;0;-0.07;20.05;0;-0.07;20.55;0;-0.11;21.05;0;-0.23;21.55;0;-0.34;22.05;0;-0.58;22.55;0;-0.79;23.05;0;-1.13;23.319;0;-1.302;23.55;0;-1.45;24.05;0;-1.82;24.538;0;-2.318;24.55;0;-2.33;25.55;0;-3.33;40.05;0;-3.33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89" spans="1:4" x14ac:dyDescent="0.2">
      <c r="A189" s="4" t="s">
        <v>424</v>
      </c>
      <c r="B189" t="str">
        <f t="shared" si="2"/>
        <v>055_042_00020</v>
      </c>
      <c r="C189" s="4" t="str">
        <f>VLOOKUP(A189,batch1!$B$2:$H$343,7,FALSE)</f>
        <v>\OR-3.27\STBI\011c\011c_STBI_hoogwater_metbelasting.sti</v>
      </c>
      <c r="D189" s="4" t="str">
        <f>VLOOKUP(B189,surf_in!$A$2:$B$444,2,FALSE)</f>
        <v>055_042_00020;10.39;0;34;0;0;-2.31;0.71;0;-2.18;1.42;0;-2.13;2.12;0;-2.07;2.83;0;-2.08;3.53;0;-1.97;3.925;0;-1.984;4.92;0;-1.85;5.62;0;-1.75;6.32;0;-1.76;6.552;0;-1.287;6.89;0;-0.6;7.39;0;-0.55;7.89;0;-0.53;8.39;0;-0.29;8.89;0;-0.15;9.39;0;-0.13;9.89;0;-0.12;10.39;0;-0.22;10.89;0;-0.38;11.39;0;-0.54;11.89;0;-0.77;12.39;0;-0.93;12.89;0;-1.24;13.043;0;-1.277;13.39;0;-1.36;13.89;0;-1.49;14.39;0;-1.51;14.89;0;-1.53;15.39;0;-1.54;15.89;0;-1.57;16.39;0;-1.57;16.89;0;-1.53;17.39;0;-1.53;17.89;0;-1.54;18.39;0;-1.54;18.89;0;-1.57;19.39;0;-1.56;19.89;0;-1.55;20.39;0;-1.61;20.89;0;-1.59;21.39;0;-1.6;21.89;0;-1.6;22.39;0;-1.63;22.89;0;-1.57;23.39;0;-1.62;23.89;0;-1.66;24.39;0;-1.65;24.89;0;-1.63;25.39;0;-1.62;25.89;0;-1.64;26.39;0;-1.69;26.89;0;-1.68;27.39;0;-1.66;27.89;0;-1.64;28.39;0;-1.64;28.89;0;-1.64;29.39;0;-1.69;29.89;0;-1.66;30.39;0;-1.68;30.89;0;-1.7;31.39;0;-1.7;31.89;0;-1.73;32.39;0;-1.71;32.89;0;-1.71;33.39;0;-1.7;33.89;0;-1.72;34.39;0;-1.74;34.89;0;-1.72;35.39;0;-1.73;35.89;0;-1.73;36.39;0;-1.76;36.89;0;-1.77;37.39;0;-1.75;37.89;0;-1.8;38.39;0;-1.78;38.89;0;-1.82;39.39;0;-1.8;39.89;0;-1.84;40.39;0;-1.85;40.89;0;-1.84;41.39;0;-1.85;41.89;0;-1.87;42.39;0;-1.85;42.89;0;-1.85;43.39;0;-1.83;43.89;0;-1.88;44.39;0;-1.84;44.89;0;-1.88;45.39;0;-1.96;45.89;0;-1.94;46.39;0;-2.04;46.89;0;-2.22;47.39;0;-2.27;48.39;0;-3.3;48.89;0;-3.3;49.89;0;-2.13;50.39;0;-1.91;50.89;0;-1.79;51.39;0;-1.61;51.89;0;-1.47;52.39;0;-1.43;52.89;0;-1.4;53.39;0;-1.44;53.89;0;-1.42;;;;;;;;;;;;;;;;;;;;;;;;;;;;;;;;;;;;;;;;;;;;;;;;;;;;;;;;;;;;;;;;;;;;;;;;;;;;;;;;;;;;;;;;;;;;;;;;;;;;;;;;;;;;;;;;;;;;;;;;;;;;;;;;;;;;;;;;;;;;;;;;;;;;;;;;;;;;;;;;;;;;;;;;;;;;;;;;;;;;;;;;;;;;;;;;;;;;;;;;;;;;;;;</v>
      </c>
    </row>
    <row r="190" spans="1:4" x14ac:dyDescent="0.2">
      <c r="A190" s="4" t="s">
        <v>425</v>
      </c>
      <c r="B190" t="str">
        <f t="shared" si="2"/>
        <v>055_042_00024</v>
      </c>
      <c r="C190" s="4" t="str">
        <f>VLOOKUP(A190,batch1!$B$2:$H$343,7,FALSE)</f>
        <v>\OR-3.27\STBI\001a\001a_STBI_hoogwater_metbelasting.sti</v>
      </c>
      <c r="D190" s="4" t="str">
        <f>VLOOKUP(B190,surf_in!$A$2:$B$444,2,FALSE)</f>
        <v>055_042_00024;12.29;0;41;0;0;-1.8;6.87;0;-1.8;8.161;0;-1.328;8.79;0;-1.098;10.29;0;-0.55;10.79;0;-0.37;11.29;0;-0.37;11.79;0;-0.33;12.29;0;-0.37;12.79;0;-0.51;13.29;0;-0.66;13.79;0;-0.98;14.29;0;-1.15;14.48;0;-1.291;14.79;0;-1.52;15.29;0;-1.63;15.79;0;-1.81;16.29;0;-2.08;16.79;0;-2.12;17.29;0;-2.24;18.79;0;-3.33;21.29;0;-3.33;22.29;0;-2.31;22.79;0;-2.19;23.29;0;-2.08;23.79;0;-2.01;24.29;0;-1.92;24.79;0;-1.87;25.29;0;-1.91;25.79;0;-1.87;26.29;0;-1.85;26.79;0;-1.88;27.29;0;-1.92;27.79;0;-1.89;28.29;0;-1.91;28.79;0;-1.88;29.29;0;-1.92;29.79;0;-1.91;30.29;0;-1.91;30.79;0;-1.89;31.29;0;-1.94;31.79;0;-1.9;32.29;0;-1.91;32.79;0;-1.88;33.29;0;-1.91;33.79;0;-1.92;34.29;0;-1.9;34.79;0;-1.92;35.29;0;-1.91;35.79;0;-1.91;36.29;0;-1.9;36.79;0;-1.87;37.29;0;-1.89;37.79;0;-1.9;38.29;0;-1.88;38.79;0;-1.87;39.29;0;-1.88;39.79;0;-1.9;40.29;0;-1.9;40.79;0;-1.91;41.29;0;-1.89;41.79;0;-1.91;42.29;0;-1.9;42.79;0;-1.88;43.29;0;-1.88;43.79;0;-1.9;44.29;0;-1.87;44.79;0;-1.85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91" spans="1:4" x14ac:dyDescent="0.2">
      <c r="A191" s="4" t="s">
        <v>426</v>
      </c>
      <c r="B191" t="str">
        <f t="shared" si="2"/>
        <v>055_042_00025</v>
      </c>
      <c r="C191" s="4" t="str">
        <f>VLOOKUP(A191,batch1!$B$2:$H$343,7,FALSE)</f>
        <v>\OR-3.27\STBI\001b\001b_STBI_hoogwater_metbelasting.sti</v>
      </c>
      <c r="D191" s="4" t="str">
        <f>VLOOKUP(B191,surf_in!$A$2:$B$444,2,FALSE)</f>
        <v>055_042_00025;19.51;0;8;0;0;-1.8;13.55;0;-1.8;13.746;0;-1.728;14.91;0;-1.3;15.602;0;-1.3;16.31;0;-1.25;16.51;0;-1.067;17.01;0;-0.61;17.51;0;-0.51;18.01;0;-0.34;18.51;0;-0.18;19.01;0;-0.21;19.51;0;-0.29;20.01;0;-0.38;20.51;0;-0.45;21.01;0;-0.66;21.51;0;-0.92;22.01;0;-0.9;22.51;0;-1.15;22.839;0;-1.328;23.01;0;-1.42;23.51;0;-1.57;23.69;0;-1.682;24.01;0;-1.88;24.51;0;-2.04;25.01;0;-2.11;25.51;0;-2.12;26.01;0;-2.23;26.51;0;-2.31;27.51;0;-3.33;38.51;0;-3.33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92" spans="1:4" x14ac:dyDescent="0.2">
      <c r="A192" s="4" t="s">
        <v>427</v>
      </c>
      <c r="B192" t="str">
        <f t="shared" si="2"/>
        <v>055_042_00026</v>
      </c>
      <c r="C192" s="4" t="str">
        <f>VLOOKUP(A192,batch1!$B$2:$H$343,7,FALSE)</f>
        <v>\OR-3.27\STBI\001c\001c_STBI_hoogwater_metbelasting.sti</v>
      </c>
      <c r="D192" s="4" t="str">
        <f>VLOOKUP(B192,surf_in!$A$2:$B$444,2,FALSE)</f>
        <v>055_042_00026;19.61;0;26;0;0;-1.8;10.56;0;-1.8;12.22;0;-1.2;12.93;0;-1.29;13.43;0;-1.21;14.11;0;-0.6;14.61;0;-0.15;15.11;0;-0.2;15.61;0;-0.01;16.11;0;-0.19;16.61;0;-0.19;17.11;0;-0.01;17.61;0;-0.13;18.11;0;-0.12;18.61;0;-0.22;19.11;0;-0.19;19.61;0;-0.27;20.11;0;-0.74;20.61;0;-0.81;21.11;0;-0.83;22.61;0;-0.91;23.11;0;-0.98;23.61;0;-1.01;25.11;0;-1.15;25.61;0;-1.14;26.11;0;-1.14;26.61;0;-1.17;27.11;0;-1.34;27.61;0;-1.37;28.11;0;-1.4;28.61;0;-1.39;29.11;0;-1.4;29.61;0;-1.54;30.11;0;-1.54;30.61;0;-1.52;31.11;0;-1.42;31.61;0;-1.36;32.11;0;-1.37;32.61;0;-1.36;33.11;0;-1.38;33.61;0;-1.32;35.11;0;-1.41;35.61;0;-1.32;40.61;0;-1.38;41.11;0;-1.47;41.61;0;-1.52;42.11;0;-1.53;42.61;0;-1.49;43.11;0;-1.36;43.61;0;-1.39;44.11;0;-1.37;44.61;0;-1.35;45.11;0;-1.58;45.61;0;-1.67;46.11;0;-1.69;46.61;0;-1.67;47.11;0;-1.66;47.61;0;-1.69;48.11;0;-1.67;48.61;0;-1.69;49.11;0;-1.69;49.61;0;-1.66;50.11;0;-1.66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93" spans="1:4" x14ac:dyDescent="0.2">
      <c r="A193" s="4" t="s">
        <v>428</v>
      </c>
      <c r="B193" t="str">
        <f t="shared" si="2"/>
        <v>055_042_00027</v>
      </c>
      <c r="C193" s="4" t="str">
        <f>VLOOKUP(A193,batch1!$B$2:$H$343,7,FALSE)</f>
        <v>\OR-3.27\STBI\002a\002a_STBI_hoogwater_metbelasting.sti</v>
      </c>
      <c r="D193" s="4" t="str">
        <f>VLOOKUP(B193,surf_in!$A$2:$B$444,2,FALSE)</f>
        <v>055_042_00027;18.12;0;27;0;0;-1.8;10.56;0;-1.8;11.243;0;-1.553;12.22;0;-1.2;12.93;0;-1.29;13.43;0;-1.21;14.038;0;-0.665;14.11;0;-0.6;14.12;0;-0.28;14.62;0;-0.3;15.12;0;-0.36;15.62;0;-0.37;16.12;0;-0.36;16.62;0;-0.35;17.12;0;-0.38;17.62;0;-0.43;18.12;0;-0.4;18.62;0;-0.46;19.12;0;-0.51;19.62;0;-0.58;20.12;0;-0.65;20.62;0;-0.71;21.12;0;-0.74;21.62;0;-0.77;22.12;0;-0.83;22.62;0;-0.85;23.12;0;-0.9;23.62;0;-0.88;24.12;0;-0.95;24.62;0;-0.95;25.12;0;-1.04;25.62;0;-1.1;26.12;0;-1.14;26.62;0;-1.16;27.12;0;-1.16;27.62;0;-1.17;28.12;0;-1.19;28.62;0;-1.18;29.12;0;-1.22;29.62;0;-1.19;30.12;0;-1.26;30.62;0;-1.28;31.12;0;-1.31;31.62;0;-1.27;32.12;0;-1.35;32.62;0;-1.32;33.12;0;-1.29;33.62;0;-1.32;37.12;0;-1.43;37.62;0;-1.42;38.12;0;-1.42;38.62;0;-1.46;39.12;0;-1.49;39.62;0;-1.48;40.12;0;-1.5;40.62;0;-1.53;41.12;0;-1.53;41.62;0;-1.53;42.12;0;-1.54;42.62;0;-1.59;43.12;0;-1.6;47.62;0;-1.31;48.62;0;-1.4;49.12;0;-1.46;49.62;0;-1.37;50.12;0;-1.37;50.62;0;-1.36;51.12;0;-1.38;51.62;0;-1.38;52.12;0;-1.36;52.62;0;-1.35;53.12;0;-1.27;53.62;0;-1.34;54.12;0;-1.49;54.62;0;-1.65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94" spans="1:4" x14ac:dyDescent="0.2">
      <c r="A194" s="4" t="s">
        <v>429</v>
      </c>
      <c r="B194" t="str">
        <f t="shared" ref="B194:B220" si="3">A194</f>
        <v>055_042_00028</v>
      </c>
      <c r="C194" s="4" t="str">
        <f>VLOOKUP(A194,batch1!$B$2:$H$343,7,FALSE)</f>
        <v>\OR-3.27\STBI\002b\002b_STBI_hoogwater_metbelasting.sti</v>
      </c>
      <c r="D194" s="4" t="str">
        <f>VLOOKUP(B194,surf_in!$A$2:$B$444,2,FALSE)</f>
        <v>055_042_00028;14;0;42;0;0;-3.22;11;0;-3.202;12.14;0;-3.2;12.189;0;-2.834;12.374;0;-1.458;12.49;0;-0.6;12.5;0;0.01;13;0;-0.16;13.5;0;-0.16;14;0;-0.16;14.5;0;-0.66;15;0;-0.75;15.5;0;-1.08;16;0;-1.18;16.5;0;-1.34;17;0;-1.57;17.5;0;-1.84;18.5;0;-1.67;19;0;-1.71;19.5;0;-1.84;20;0;-1.82;20.5;0;-1.85;21;0;-1.83;21.5;0;-1.86;22;0;-1.89;22.5;0;-1.89;23;0;-1.87;23.5;0;-1.86;24;0;-1.85;24.5;0;-1.88;25;0;-1.87;25.5;0;-1.85;26;0;-1.86;26.5;0;-1.8;27;0;-1.82;27.5;0;-1.81;28;0;-1.84;28.5;0;-1.83;29;0;-1.85;29.5;0;-1.85;30;0;-1.83;30.5;0;-1.83;31;0;-1.8;31.5;0;-1.82;32;0;-1.84;32.5;0;-1.81;33;0;-1.81;33.5;0;-1.79;34;0;-1.79;34.5;0;-1.8;35;0;-1.79;35.5;0;-1.78;36;0;-1.78;36.5;0;-1.78;37;0;-1.77;37.5;0;-1.77;38;0;-1.77;38.5;0;-1.77;39;0;-1.78;39.5;0;-1.77;40;0;-1.76;40.5;0;-1.76;41;0;-1.76;41.5;0;-1.78;42;0;-1.76;42.5;0;-1.72;43;0;-1.74;43.5;0;-1.73;44;0;-1.72;44.5;0;-1.72;45;0;-1.73;45.5;0;-1.7;46;0;-1.73;46.5;0;-1.74;47;0;-1.77;47.5;0;-1.77;48;0;-1.75;48.5;0;-1.77;49;0;-1.8;49.5;0;-1.8;50;0;-1.8;50.5;0;-1.79;51;0;-1.88;51.5;0;-1.91;52;0;-1.88;52.5;0;-1.89;53;0;-1.87;53.5;0;-1.88;54;0;-1.88;54.5;0;-1.87;55;0;-1.9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95" spans="1:4" x14ac:dyDescent="0.2">
      <c r="A195" s="4" t="s">
        <v>430</v>
      </c>
      <c r="B195" t="str">
        <f t="shared" si="3"/>
        <v>055_042_00029</v>
      </c>
      <c r="C195" s="4" t="str">
        <f>VLOOKUP(A195,batch1!$B$2:$H$343,7,FALSE)</f>
        <v>\OR-3.27\STBI\002c\002c_STBI_hoogwater_metbelasting.sti</v>
      </c>
      <c r="D195" s="4" t="str">
        <f>VLOOKUP(B195,surf_in!$A$2:$B$444,2,FALSE)</f>
        <v>055_042_00029;10;0;28;0;0;-1.8;6.2;0;-1.8;6.618;0;-1.517;7;0;-1.258;7.839;0;-0.689;8;0;-0.58;8.5;0;-0.43;9;0;-0.32;9.5;0;-0.31;10;0;-0.41;10.5;0;-0.59;11;0;-0.65;11.5;0;-0.84;12;0;-0.93;12.5;0;-0.9;14.5;0;-1.38;15;0;-1.37;15.5;0;-1.41;16;0;-1.38;16.5;0;-1.38;17;0;-1.39;17.5;0;-1.38;18;0;-1.4;18.5;0;-1.41;19;0;-1.43;19.5;0;-1.45;20;0;-1.5;20.5;0;-1.52;21;0;-1.52;21.5;0;-1.59;22;0;-1.62;22.5;0;-1.64;23;0;-1.63;23.5;0;-1.63;24;0;-1.64;24.5;0;-1.64;25;0;-1.59;25.5;0;-1.63;27;0;-1.68;27.5;0;-1.68;28;0;-1.78;28.5;0;-1.7;29;0;-1.77;29.5;0;-1.78;30;0;-1.78;30.5;0;-1.79;31;0;-1.79;31.5;0;-1.81;32;0;-1.79;32.5;0;-1.78;33;0;-1.8;33.5;0;-1.77;34;0;-1.8;34.5;0;-1.75;35;0;-1.77;35.5;0;-1.77;36;0;-1.75;36.5;0;-1.76;37;0;-1.76;37.5;0;-1.76;38;0;-1.76;38.5;0;-1.76;39;0;-1.77;39.5;0;-1.76;40;0;-1.77;40.5;0;-1.79;41;0;-1.79;41.5;0;-1.78;42;0;-1.79;42.5;0;-1.78;43;0;-1.82;43.5;0;-1.81;44;0;-1.84;44.5;0;-1.84;45;0;-1.83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96" spans="1:4" x14ac:dyDescent="0.2">
      <c r="A196" s="4" t="s">
        <v>431</v>
      </c>
      <c r="B196" t="str">
        <f t="shared" si="3"/>
        <v>055_042_00030</v>
      </c>
      <c r="C196" s="4" t="str">
        <f>VLOOKUP(A196,batch1!$B$2:$H$343,7,FALSE)</f>
        <v>\OR-3.27\STBI\003\003_STBI_hoogwater_metbelasting.sti</v>
      </c>
      <c r="D196" s="4" t="str">
        <f>VLOOKUP(B196,surf_in!$A$2:$B$444,2,FALSE)</f>
        <v>055_042_00030;35.49;0;44;0;0;-3.67;0.66;0;-3.63;1.33;0;-3.65;2.03;0;-3.71;2.69;0;-3.57;3.36;0;-3.59;4.04;0;-3.6;4.71;0;-3.59;5.44;0;-3.38;6.09;0;-3.35;6.8;0;-3.41;7.49;0;-3.31;8.23;0;-3.18;8.91;0;-3.1;9.64;0;-3.13;10.36;0;-3;11.05;0;-3.06;11.73;0;-2.86;12.42;0;-2.74;13.1;0;-2.6;13.81;0;-2.43;14.51;0;-2.11;15.17;0;-1.99;15.9;0;-1.67;16.48;0;-0.6;16.49;0;-0.54;16.99;0;-0.53;17.49;0;-0.5;17.99;0;-0.44;18.49;0;-0.36;18.99;0;-0.3;19.49;0;-0.28;19.99;0;-0.29;20.49;0;-0.26;20.99;0;-0.25;21.49;0;-0.24;21.99;0;-0.34;22.49;0;-0.33;22.99;0;-0.31;23.49;0;-0.3;23.99;0;-0.28;24.49;0;-0.28;24.99;0;-0.26;25.49;0;-0.24;25.99;0;-0.24;26.49;0;-0.23;26.99;0;-0.22;27.49;0;-0.21;27.99;0;-0.22;28.49;0;-0.22;28.99;0;-0.24;29.49;0;-0.25;29.99;0;-0.16;30.49;0;-0.16;30.99;0;-0.12;31.49;0;-0.12;35.49;0;-0.14;35.99;0;-0.43;36.224;0;-0.663;36.324;0;-1.471;36.367;0;-2.209;36.42;0;-2.768;38.79;0;-3.2;50.49;0;-3.2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97" spans="1:4" x14ac:dyDescent="0.2">
      <c r="A197" s="4" t="s">
        <v>432</v>
      </c>
      <c r="B197" t="str">
        <f t="shared" si="3"/>
        <v>055_042_00031</v>
      </c>
      <c r="C197" s="4" t="str">
        <f>VLOOKUP(A197,batch1!$B$2:$H$343,7,FALSE)</f>
        <v>\OR-3.27\STBI\005b\005b_STBI_hoogwater_metbelasting.sti</v>
      </c>
      <c r="D197" s="4" t="str">
        <f>VLOOKUP(B197,surf_in!$A$2:$B$444,2,FALSE)</f>
        <v>055_042_00031;11.66;0;29;0;0;-0.6;0.14;0;-1.32;0.49;0;-1.3;0.97;0;-1.42;1.52;0;-1.46;1.97;0;-1.58;2.5;0;-1.62;2.98;0;-1.81;3.02;0;-1.82;3.52;0;-1.91;3.99;0;-1.86;4.34;0;-1.71;4.83;0;-1.55;5.28;0;-1.42;5.79;0;-1.36;6.05;0;-1.19;6.16;0;-0.52;6.66;0;-0.3;7.16;0;-0.15;7.66;0;-0.17;8.16;0;-0.17;8.66;0;-0.16;9.16;0;-0.15;9.66;0;-0.18;10.16;0;-0.23;10.66;0;-0.22;11.16;0;-0.25;11.66;0;-0.34;12.16;0;-0.5;12.66;0;-0.7;13.16;0;-1.06;13.66;0;-1.23;14.16;0;-1.37;14.66;0;-1.47;15.16;0;-1.56;15.66;0;-1.63;16.16;0;-1.63;16.66;0;-1.62;17.16;0;-1.6;17.66;0;-1.55;18.16;0;-1.54;18.66;0;-1.58;19.16;0;-1.56;19.66;0;-1.58;20.16;0;-1.56;20.66;0;-1.55;21.16;0;-1.56;21.66;0;-1.56;22.16;0;-1.54;22.66;0;-1.55;23.16;0;-1.55;23.66;0;-1.55;24.16;0;-1.57;24.66;0;-1.58;25.16;0;-1.53;25.66;0;-1.56;26.16;0;-1.53;26.66;0;-1.53;27.16;0;-1.54;27.66;0;-1.55;28.16;0;-1.55;28.66;0;-1.57;29.16;0;-1.55;29.66;0;-1.52;30.16;0;-1.57;30.66;0;-1.58;31.16;0;-1.55;31.66;0;-1.56;32.16;0;-1.54;32.66;0;-1.54;33.16;0;-1.54;33.66;0;-1.58;34.16;0;-1.59;34.66;0;-1.62;35.16;0;-1.65;35.66;0;-1.58;36.16;0;-1.55;36.66;0;-1.51;37.16;0;-1.47;37.66;0;-1.52;38.16;0;-1.51;38.66;0;-1.51;39.16;0;-1.52;39.66;0;-1.51;40.16;0;-1.54;40.66;0;-1.52;41.16;0;-1.52;41.66;0;-1.52;42.16;0;-1.52;42.66;0;-1.51;43.16;0;-1.5;43.66;0;-1.49;44.16;0;-1.46;44.66;0;-1.47;45.16;0;-1.48;45.66;0;-1.47;46.16;0;-1.47;46.66;0;-1.47;47.16;0;-1.44;47.66;0;-1.49;48.16;0;-1.47;48.66;0;-1.45;49.16;0;-1.45;49.66;0;-1.41;50.16;0;-1.44;50.66;0;-1.47;51.16;0;-1.46;51.66;0;-1.47;52.16;0;-1.44;52.66;0;-1.46;53.16;0;-1.45;53.66;0;-1.47;54.16;0;-1.46;54.66;0;-1.44;55.16;0;-1.39;55.66;0;-1.41;56.16;0;-1.41;56.66;0;-1.46;57.16;0;-1.37;57.66;0;-1.4;58.16;0;-1.38;58.66;0;-1.36;59.16;0;-1.37;59.66;0;-1.34;60.16;0;-1.33;60.66;0;-1.34;61.16;0;-1.34;61.66;0;-1.35;62.16;0;-1.32;62.66;0;-1.26;63.16;0;-1.24;63.66;0;-1.25;64.16;0;-1.17;64.66;0;-1.17;65.16;0;-1.13;65.66;0;-1.07;66.16;0;-1.08;66.66;0;-1.12;67.16;0;-1.1;67.66;0;-1.03;68.16;0;-1.09;68.66;0;-1.04;69.16;0;-1.04;69.66;0;-1.05;70.16;0;-1.06;70.66;0;-1.05;71.16;0;-1.04;71.66;0;-1.06;72.16;0;-1.08;72.66;0;-1.13;73.16;0;-1.13;73.66;0;-1.23;74.16;0;-1.26;74.66;0;-1.42;75.16;0;-1.58;75.66;0;-1.71;76.16;0;-1.98;76.66;0;-1.98;77.16;0;-2.24;77.214;0;-2.299;78.16;0;-3.33;82.16;0;-3.33;83.135;0;-2.296;83.16;0;-2.27;83.66;0;-2.17;84.16;0;-2.09;84.66;0;-1.95;85.16;0;-1.93;85.66;0;-1.83;86.16;0;-1.67;86.66;0;-1.58;87.16;0;-1.51;87.66;0;-1.41;88.16;0;-1.37</v>
      </c>
    </row>
    <row r="198" spans="1:4" x14ac:dyDescent="0.2">
      <c r="A198" s="4" t="s">
        <v>433</v>
      </c>
      <c r="B198" t="str">
        <f t="shared" si="3"/>
        <v>055_042_00032</v>
      </c>
      <c r="C198" s="4" t="str">
        <f>VLOOKUP(A198,batch1!$B$2:$H$343,7,FALSE)</f>
        <v>\OR-3.27\STBI\005c\005c_STBI_hoogwater_metbelasting.sti</v>
      </c>
      <c r="D198" s="4" t="str">
        <f>VLOOKUP(B198,surf_in!$A$2:$B$444,2,FALSE)</f>
        <v>055_042_00032;11.88;0;30;0;0;-0.6;0.03;0;-1.56;0.35;0;-1.73;1.04;0;-1.79;1.73;0;-1.87;1.77;0;-1.88;2.42;0;-1.99;3.13;0;-1.97;3.82;0;-2.48;3.98;0;-2.5;4.26;0;-2.46;4.38;0;-0.61;4.88;0;-0.42;5.38;0;-0.18;5.88;0;-0.02;6.38;0;0.03;6.88;0;0.08;7.38;0;0.07;7.88;0;0.07;8.38;0;0.07;8.88;0;0.07;9.38;0;0.1;9.88;0;0.08;10.38;0;0.1;10.88;0;0.12;11.38;0;0.16;11.88;0;0.09;12.38;0;-0.07;12.88;0;-0.24;13.38;0;-0.57;13.88;0;-0.99;14.38;0;-1.31;14.88;0;-1.51;15.38;0;-1.52;15.88;0;-1.52;16.38;0;-1.55;16.88;0;-1.56;17.38;0;-1.57;17.88;0;-1.57;18.38;0;-1.58;18.88;0;-1.6;19.38;0;-1.63;19.88;0;-1.64;20.38;0;-1.65;20.88;0;-1.63;21.38;0;-1.63;21.88;0;-1.61;22.38;0;-1.57;22.88;0;-1.62;23.38;0;-1.6;23.88;0;-1.6;24.38;0;-1.59;24.88;0;-1.59;25.38;0;-1.62;25.88;0;-1.64;26.38;0;-1.67;26.88;0;-1.65;27.38;0;-1.65;27.88;0;-1.65;28.38;0;-1.79;28.88;0;-1.92;29.38;0;-2.16;29.88;0;-2.23;30.88;0;-3.33;50.38;0;-3.33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199" spans="1:4" x14ac:dyDescent="0.2">
      <c r="A199" s="4" t="s">
        <v>434</v>
      </c>
      <c r="B199" t="str">
        <f t="shared" si="3"/>
        <v>055_042_00033</v>
      </c>
      <c r="C199" s="4" t="str">
        <f>VLOOKUP(A199,batch1!$B$2:$H$343,7,FALSE)</f>
        <v>\OR-3.27\STBI\006a\006a_STBI_hoogwater_metbelasting.sti</v>
      </c>
      <c r="D199" s="4" t="str">
        <f>VLOOKUP(B199,surf_in!$A$2:$B$444,2,FALSE)</f>
        <v>055_042_00033;12.46;0;11;0;0;-0.6;0.13;0;-0.63;0.24;0;-1.88;0.64;0;-1.9;1.33;0;-1.6;2.04;0;-1.76;2.75;0;-2.03;3.45;0;-2.13;4.16;0;-2.3;4.65;0;-2.3;4.85;0;-2.3;5.56;0;-2.17;6.26;0;-2.1;6.96;0;-1.77;7.66;0;-1.74;8.36;0;-1.43;8.63;0;-1.68;8.96;0;-0.61;9.46;0;-0.47;9.96;0;-0.33;10.46;0;-0.28;10.96;0;-0.25;11.46;0;-0.22;11.96;0;-0.24;12.46;0;-0.22;12.96;0;-0.35;13.46;0;-0.46;13.96;0;-0.68;14.46;0;-0.89;14.96;0;-1.14;15.46;0;-1.42;15.96;0;-1.75;16.46;0;-1.89;16.96;0;-2.01;17.31;0;-2.365;18.26;0;-3.33;18.46;0;-3.33;19.375;0;-2.39;19.96;0;-1.79;20.46;0;-1.77;20.96;0;-1.78;21.46;0;-1.61;21.96;0;-1.76;22.46;0;-1.75;22.96;0;-1.88;23.532;0;-2.433;24.46;0;-3.33;46.46;0;-3.33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00" spans="1:4" x14ac:dyDescent="0.2">
      <c r="A200" s="4" t="s">
        <v>435</v>
      </c>
      <c r="B200" t="str">
        <f t="shared" si="3"/>
        <v>055_042_00034</v>
      </c>
      <c r="C200" s="4" t="str">
        <f>VLOOKUP(A200,batch1!$B$2:$H$343,7,FALSE)</f>
        <v>\OR-3.27\STBI\006b\006b_STBI_hoogwater_metbelasting.sti</v>
      </c>
      <c r="D200" s="4" t="str">
        <f>VLOOKUP(B200,surf_in!$A$2:$B$444,2,FALSE)</f>
        <v>055_042_00034;11.5;0;45;0;0;-2.09;7.29;0;-2.08;8;0;-1.719;8.43;0;-1.5;8.5;0;-0.6;9;0;-0.37;9.5;0;-0.24;10;0;-0.18;10.5;0;-0.18;11;0;-0.21;11.5;0;-0.26;12;0;-0.53;12.5;0;-0.72;13;0;-0.72;13.5;0;-0.9;14;0;-1.1;14.5;0;-1.3;15;0;-1.54;15.5;0;-1.71;16;0;-1.83;16.363;0;-1.917;16.5;0;-1.95;17;0;-2.06;17.5;0;-2.16;17.602;0;-2.236;18.6;0;-3.33;18.8;0;-3.33;19.809;0;-2.306;20;0;-2.11;20.5;0;-2;21;0;-1.88;21.5;0;-1.77;22;0;-1.67;22.5;0;-1.7;23;0;-1.71;23.5;0;-1.69;24;0;-1.7;24.5;0;-1.75;25;0;-1.76;25.5;0;-1.8;26;0;-1.82;26.5;0;-1.87;27;0;-1.84;27.5;0;-1.85;28;0;-1.91;28.5;0;-1.9;29;0;-1.85;29.5;0;-1.9;30;0;-1.86;30.5;0;-1.93;31;0;-1.93;31.5;0;-1.95;32;0;-1.91;32.5;0;-1.9;33;0;-1.93;33.5;0;-1.93;34;0;-1.94;34.5;0;-1.91;35;0;-1.92;35.5;0;-1.92;36;0;-1.9;36.5;0;-1.86;37;0;-1.83;37.5;0;-1.79;38;0;-1.83;38.5;0;-1.81;39;0;-1.89;39.5;0;-1.92;40;0;-1.93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01" spans="1:4" x14ac:dyDescent="0.2">
      <c r="A201" s="4" t="s">
        <v>436</v>
      </c>
      <c r="B201" t="str">
        <f t="shared" si="3"/>
        <v>055_042_00035</v>
      </c>
      <c r="C201" s="4" t="str">
        <f>VLOOKUP(A201,batch1!$B$2:$H$343,7,FALSE)</f>
        <v>\OR-3.27\STBI\007a\007a_STBI_hoogwater_metbelasting.sti</v>
      </c>
      <c r="D201" s="4" t="str">
        <f>VLOOKUP(B201,surf_in!$A$2:$B$444,2,FALSE)</f>
        <v>055_042_00035;10;0;12;0;0;-1.2;6.5;0;-1.2;7;0;-1.2;7.25;0;-1.2;7.703;0;-0.941;8;0;-0.77;8.5;0;-0.67;9;0;-0.6;9.5;0;-0.51;10;0;-0.74;10.5;0;-0.93;11;0;-1.05;11.5;0;-1.34;12;0;-1.43;12.5;0;-1.5;13;0;-1.74;13.5;0;-2.11;13.857;0;-2.473;14.355;0;-2.979;14.7;0;-3.33;15.3;0;-3.33;15.786;0;-2.832;16.5;0;-2.1;17;0;-1.83;17.5;0;-1.75;18;0;-1.74;18.5;0;-1.77;19;0;-1.71;19.5;0;-1.82;20;0;-1.79;20.5;0;-1.85;21;0;-1.84;21.5;0;-1.82;22;0;-1.86;22.5;0;-1.79;23;0;-1.85;23.5;0;-1.8;24;0;-1.84;24.5;0;-1.86;25;0;-1.86;25.5;0;-1.86;26;0;-1.87;26.5;0;-1.89;27;0;-1.83;27.5;0;-1.9;28;0;-1.87;28.5;0;-1.89;29;0;-1.88;29.5;0;-1.86;30;0;-1.88;30.5;0;-1.88;31;0;-1.88;31.5;0;-1.9;32;0;-1.86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02" spans="1:4" x14ac:dyDescent="0.2">
      <c r="A202" s="4" t="s">
        <v>437</v>
      </c>
      <c r="B202" t="str">
        <f t="shared" si="3"/>
        <v>055_042_00036</v>
      </c>
      <c r="C202" s="4" t="str">
        <f>VLOOKUP(A202,batch1!$B$2:$H$343,7,FALSE)</f>
        <v>\OR-3.27\STBI\007b\007b_STBI_hoogwater_metbelasting.sti</v>
      </c>
      <c r="D202" s="4" t="str">
        <f>VLOOKUP(B202,surf_in!$A$2:$B$444,2,FALSE)</f>
        <v>055_042_00036;15.5;0;31;0;0;-1.2;8;0;-1.2;9;0;-0.75;9.5;0;-0.37;10;0;-0.24;10.5;0;-0.16;11;0;-0.16;11.5;0;-0.19;12;0;-0.19;12.5;0;-0.19;13;0;-0.21;13.5;0;-0.22;14;0;-0.24;14.5;0;-0.27;15;0;-0.27;15.5;0;-0.29;16;0;-0.36;16.5;0;-0.4;17;0;-0.4;17.5;0;-0.43;18;0;-0.45;18.5;0;-0.44;19;0;-0.47;19.5;0;-0.5;20;0;-0.56;20.5;0;-0.58;21;0;-0.64;21.5;0;-0.65;22;0;-0.68;22.5;0;-0.74;23;0;-0.75;23.5;0;-0.77;24;0;-0.76;24.5;0;-0.8;25;0;-0.81;25.5;0;-0.88;26;0;-0.88;26.5;0;-0.9;27;0;-0.93;27.5;0;-0.9;28;0;-0.91;28.5;0;-0.93;29;0;-0.97;29.5;0;-0.98;30;0;-1.06;30.5;0;-1.03;31;0;-1.03;31.5;0;-1.06;32;0;-1.06;32.5;0;-1.1;33;0;-1.1;33.5;0;-1.12;34;0;-1.12;34.5;0;-1.08;35;0;-1.09;35.5;0;-1.1;36;0;-1.1;36.5;0;-1.14;37;0;-1.16;37.5;0;-1.17;38;0;-1.19;38.5;0;-1.16;39;0;-1.17;39.5;0;-1.19;40;0;-1.2;40.5;0;-1.22;41;0;-1.23;41.5;0;-1.22;42;0;-1.23;42.5;0;-1.26;43;0;-1.26;43.5;0;-1.23;44;0;-1.31;44.5;0;-1.27;45;0;-1.26;45.5;0;-1.3;46;0;-1.28;46.5;0;-1.32;47;0;-1.35;47.5;0;-1.35;48;0;-1.29;48.5;0;-1.37;49;0;-1.4;49.5;0;-1.36;50;0;-1.36;50.5;0;-1.35;51;0;-1.35;51.5;0;-1.37;52;0;-1.35;52.5;0;-1.33;53;0;-1.3;53.5;0;-1.35;54;0;-1.37;54.5;0;-1.41;55;0;-1.37;;;;;;;;;;;;;;;;;;;;;;;;;;;;;;;;;;;;;;;;;;;;;;;;;;;;;;;;;;;;;;;;;;;;;;;;;;;;;;;;;;;;;;;;;;;;;;;;;;;;;;;;;;;;;;;;;;;;;;;;;;;;;;;;;;;;;;;;;;;;;;;;;;;;;;;;;;;;;;;;;;;;;;;;;;;;;;;;;;;;;;;;;;;;;;;;;;;;;;;;;;;;;;;;;;;;;;;;;;;;;;;;;;;;;;;;;;;;;</v>
      </c>
    </row>
    <row r="203" spans="1:4" x14ac:dyDescent="0.2">
      <c r="A203" s="4" t="s">
        <v>438</v>
      </c>
      <c r="B203" t="str">
        <f t="shared" si="3"/>
        <v>055_042_00037</v>
      </c>
      <c r="C203" s="4" t="str">
        <f>VLOOKUP(A203,batch1!$B$2:$H$343,7,FALSE)</f>
        <v>\OR-3.27\STBI\011a\011a_STBI_hoogwater_metbelasting.sti</v>
      </c>
      <c r="D203" s="4" t="str">
        <f>VLOOKUP(B203,surf_in!$A$2:$B$444,2,FALSE)</f>
        <v>055_042_00037;16.4;0;32;0;0;-2.31;0.71;0;-2.18;1.42;0;-2.13;2.12;0;-2.07;2.83;0;-2.08;3.53;0;-1.97;4.22;0;-1.984;4.92;0;-1.85;5.62;0;-1.75;6.32;0;-1.76;6.6;0;-1.19;6.89;0;-0.6;6.9;0;-0.26;7.4;0;-0.15;7.9;0;-0.3;8.4;0;-0.3;8.9;0;-0.4;9.4;0;-0.53;9.9;0;-0.68;10.4;0;-0.73;10.9;0;-0.73;11.4;0;-0.72;11.9;0;-0.68;12.4;0;-0.69;12.9;0;-0.69;13.4;0;-0.66;13.9;0;-0.68;14.4;0;-0.66;14.9;0;-0.68;15.4;0;-0.69;15.9;0;-0.68;16.4;0;-0.61;16.9;0;-0.69;17.4;0;-0.8;17.9;0;-0.9;18.4;0;-1.12;18.763;0;-1.258;18.9;0;-1.31;19.4;0;-1.81;19.9;0;-1.92;20.4;0;-2.14;21.4;0;-3.3;22.4;0;-2.31;22.9;0;-2.28;23.4;0;-2.14;23.9;0;-2.12;24.4;0;-1.96;24.9;0;-1.98;25.4;0;-1.93;25.9;0;-1.9;26.4;0;-1.88;26.9;0;-1.85;27.4;0;-1.85;27.9;0;-1.86;28.4;0;-1.87;28.9;0;-1.88;29.4;0;-1.89;29.9;0;-1.9;30.4;0;-1.89;30.9;0;-1.9;31.4;0;-1.89;31.9;0;-1.88;32.4;0;-1.89;32.9;0;-1.86;33.4;0;-1.89;33.9;0;-1.88;34.4;0;-1.87;34.9;0;-1.88;35.4;0;-1.88;35.9;0;-1.85;36.4;0;-1.83;36.9;0;-1.86;37.4;0;-1.84;37.9;0;-1.83;38.4;0;-1.86;38.9;0;-1.87;39.4;0;-1.9;39.9;0;-1.9;40.4;0;-1.9;40.9;0;-1.87;41.4;0;-1.84;41.9;0;-1.84;42.4;0;-1.89;42.9;0;-1.83;43.4;0;-1.84;43.9;0;-1.9;44.4;0;-1.9;44.9;0;-1.88;45.4;0;-1.88;45.9;0;-1.89;46.4;0;-1.9;46.9;0;-1.9;47.4;0;-1.92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04" spans="1:4" x14ac:dyDescent="0.2">
      <c r="A204" s="4" t="s">
        <v>439</v>
      </c>
      <c r="B204" t="str">
        <f t="shared" si="3"/>
        <v>055_042_00038</v>
      </c>
      <c r="C204" s="4" t="str">
        <f>VLOOKUP(A204,batch1!$B$2:$H$343,7,FALSE)</f>
        <v>\OR-3.27\STBI\011b\011b_STBI_hoogwater_metbelasting.sti</v>
      </c>
      <c r="D204" s="4" t="str">
        <f>VLOOKUP(B204,surf_in!$A$2:$B$444,2,FALSE)</f>
        <v>055_042_00038;10.89;0;33;0;0;-2.31;0.71;0;-2.18;1.42;0;-2.13;2.12;0;-2.07;2.83;0;-2.08;3.53;0;-1.97;4.22;0;-1.984;4.92;0;-1.85;5.62;0;-1.75;6.32;0;-1.76;6.39;0;-1.622;6.534;0;-1.339;6.89;0;-0.64;7.39;0;-0.53;7.89;0;-0.6;8.39;0;-0.6;8.89;0;-0.68;9.39;0;-0.68;9.89;0;-0.71;10.39;0;-0.7;10.89;0;-0.72;11.39;0;-0.7;11.89;0;-0.7;12.39;0;-0.71;12.89;0;-0.74;13.39;0;-0.73;13.89;0;-0.75;14.39;0;-0.77;14.89;0;-0.78;15.39;0;-0.78;15.89;0;-0.78;16.39;0;-0.79;16.89;0;-0.79;17.39;0;-0.81;17.89;0;-0.79;18.39;0;-0.79;18.89;0;-0.79;19.39;0;-0.81;19.89;0;-0.83;20.39;0;-0.82;20.89;0;-0.83;21.39;0;-0.85;21.89;0;-0.85;22.39;0;-0.86;22.89;0;-0.88;23.39;0;-0.88;23.89;0;-0.88;24.39;0;-0.88;24.89;0;-0.88;25.39;0;-0.89;25.89;0;-0.89;26.39;0;-0.9;26.89;0;-0.9;27.39;0;-0.91;27.89;0;-0.91;28.39;0;-0.92;28.89;0;-0.93;29.39;0;-0.95;29.89;0;-0.97;30.39;0;-0.96;30.89;0;-0.96;31.39;0;-0.98;31.89;0;-0.99;32.39;0;-1.01;32.89;0;-1.02;33.39;0;-1.03;33.89;0;-1.03;34.39;0;-1.07;34.89;0;-1.07;35.39;0;-1.07;35.89;0;-1.06;36.39;0;-1.08;36.89;0;-1.09;37.39;0;-1.08;37.89;0;-1.09;38.39;0;-1.09;38.89;0;-1.1;39.39;0;-1.12;39.89;0;-1.12;40.39;0;-1.11;40.89;0;-1.16;41.39;0;-1.14;41.89;0;-1.18;42.39;0;-1.19;42.89;0;-1.19;43.39;0;-1.22;43.89;0;-1.2;44.39;0;-1.22;44.89;0;-1.23;45.39;0;-1.22;45.89;0;-1.22;46.39;0;-1.25;46.89;0;-1.27;47.39;0;-1.27;47.89;0;-1.26;48.39;0;-1.26;48.89;0;-1.26;49.39;0;-1.27;49.89;0;-1.28;50.39;0;-1.26;50.89;0;-1.27;51.39;0;-1.29;51.89;0;-1.27;52.39;0;-1.28;52.89;0;-1.28;53.39;0;-1.27;53.89;0;-1.27;54.39;0;-1.28;54.89;0;-1.23;55.39;0;-1.25;55.89;0;-1.26;56.39;0;-1.31;56.89;0;-1.3;57.39;0;-1.31;57.89;0;-1.35;58.39;0;-1.34;58.89;0;-1.36;59.39;0;-1.35;59.89;0;-1.36;60.39;0;-1.37;60.89;0;-1.37;61.39;0;-1.38;61.89;0;-1.39;62.39;0;-1.38;62.89;0;-1.42;63.39;0;-1.42;63.89;0;-1.42;64.39;0;-1.4;64.89;0;-1.39;65.39;0;-1.4;65.89;0;-1.41;70.39;0;-1.41;70.89;0;-1.45;71.39;0;-1.54;71.89;0;-1.65;72.39;0;-1.74;72.89;0;-1.93;73.39;0;-2.08;74.39;0;-3.3;83.39;0;-3.3;;;;;;;;;;;;;;;;;;;;;;;;;;;;;;;;;;;;;;;;;;;;;;;;;;;;;;;;;;;;;;;;;;;;;;;;;;;;;;;;;;;;;;;;;;;;;;;;;;;;;;</v>
      </c>
    </row>
    <row r="205" spans="1:4" x14ac:dyDescent="0.2">
      <c r="A205" s="4" t="s">
        <v>440</v>
      </c>
      <c r="B205" t="str">
        <f t="shared" si="3"/>
        <v>055_042_00039</v>
      </c>
      <c r="C205" s="4" t="str">
        <f>VLOOKUP(A205,batch1!$B$2:$H$343,7,FALSE)</f>
        <v>\OR-3.27\STBI\011d\011d_STBI_hoogwater_metbelasting.sti</v>
      </c>
      <c r="D205" s="4" t="str">
        <f>VLOOKUP(B205,surf_in!$A$2:$B$444,2,FALSE)</f>
        <v>055_042_00039;12.79;0;46;0;0;-1.8;6.87;0;-1.8;8.192;0;-1.336;9.79;0;-0.775;10.29;0;-0.6;10.79;0;-0.35;11.29;0;-0.4;11.79;0;-0.41;12.29;0;-0.36;12.79;0;-0.36;13.29;0;-0.48;13.79;0;-0.57;14.29;0;-0.57;14.79;0;-0.57;15.29;0;-0.53;15.79;0;-0.56;16.29;0;-0.58;16.79;0;-0.62;17.29;0;-0.62;17.79;0;-0.98;18.29;0;-1.03;18.79;0;-1.2;19.29;0;-1.47;19.79;0;-1.63;20.29;0;-1.63;20.79;0;-1.65;21.29;0;-1.63;21.79;0;-1.65;22.29;0;-1.66;22.79;0;-1.62;23.29;0;-1.64;23.79;0;-1.66;24.29;0;-1.65;24.79;0;-1.65;25.29;0;-1.66;25.79;0;-1.64;26.29;0;-1.65;26.79;0;-1.67;27.29;0;-1.65;27.79;0;-1.64;28.29;0;-1.64;28.79;0;-1.66;29.29;0;-1.67;29.79;0;-1.68;30.29;0;-1.62;30.79;0;-1.63;31.29;0;-1.66;31.79;0;-1.64;32.29;0;-1.69;32.79;0;-1.68;33.29;0;-1.67;33.79;0;-1.67;34.29;0;-1.63;34.79;0;-1.63;35.29;0;-1.67;35.79;0;-1.67;36.29;0;-1.66;36.79;0;-1.66;37.29;0;-1.62;37.79;0;-1.66;38.29;0;-1.64;38.79;0;-1.65;39.29;0;-1.64;39.79;0;-1.65;40.29;0;-1.66;40.79;0;-1.67;41.29;0;-1.63;41.79;0;-1.62;42.29;0;-1.67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06" spans="1:4" x14ac:dyDescent="0.2">
      <c r="A206" s="4" t="s">
        <v>441</v>
      </c>
      <c r="B206" t="str">
        <f t="shared" si="3"/>
        <v>055_042_00040</v>
      </c>
      <c r="C206" s="4" t="str">
        <f>VLOOKUP(A206,batch1!$B$2:$H$343,7,FALSE)</f>
        <v>\OR-3.27\STBI\011e\011e_STBI_hoogwater_metbelasting.sti</v>
      </c>
      <c r="D206" s="4" t="str">
        <f>VLOOKUP(B206,surf_in!$A$2:$B$444,2,FALSE)</f>
        <v>055_042_00040;12.79;0;13;0;0;-1.8;6.87;0;-1.8;8.05;0;-1.372;9.79;0;-0.741;10.29;0;-0.56;10.79;0;-0.49;11.29;0;-0.25;11.79;0;-0.25;12.29;0;-0.29;12.79;0;-0.37;13.29;0;-0.59;13.79;0;-0.65;15.79;0;-0.71;16.29;0;-0.71;16.79;0;-0.73;17.29;0;-0.74;17.79;0;-0.7;18.29;0;-0.75;18.79;0;-0.72;19.29;0;-0.75;19.79;0;-0.73;20.29;0;-0.75;20.79;0;-0.82;21.29;0;-0.89;21.79;0;-0.89;22.29;0;-0.9;22.79;0;-1.04;23.29;0;-1.17;23.79;0;-1.25;24.29;0;-1.47;24.79;0;-1.77;25.29;0;-1.86;25.79;0;-2.13;26.99;0;-3.3;35.79;0;-3.3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07" spans="1:4" x14ac:dyDescent="0.2">
      <c r="A207" s="4" t="s">
        <v>442</v>
      </c>
      <c r="B207" t="str">
        <f t="shared" si="3"/>
        <v>055_042_00041</v>
      </c>
      <c r="C207" s="4" t="str">
        <f>VLOOKUP(A207,batch1!$B$2:$H$343,7,FALSE)</f>
        <v>\OR-3.27\STBI\001a\001a_STBI_hoogwater_metbelasting.sti</v>
      </c>
      <c r="D207" s="4" t="str">
        <f>VLOOKUP(B207,surf_in!$A$2:$B$444,2,FALSE)</f>
        <v>055_042_00041;12.29;0;25;0;0;-1.8;6.87;0;-1.8;8.161;0;-1.328;9.29;0;-0.915;10.29;0;-0.55;10.79;0;-0.37;11.29;0;-0.37;11.79;0;-0.33;12.29;0;-0.37;12.79;0;-0.51;13.29;0;-0.66;13.79;0;-0.98;14.29;0;-1.15;14.48;0;-1.291;14.79;0;-1.52;15.29;0;-1.63;15.79;0;-1.81;16.29;0;-2.08;16.79;0;-2.12;17.29;0;-2.24;18.79;0;-3.33;21.29;0;-3.33;22.29;0;-2.31;22.79;0;-2.19;23.29;0;-2.08;23.79;0;-2.01;24.29;0;-1.92;24.79;0;-1.87;25.29;0;-1.91;25.79;0;-1.87;26.29;0;-1.85;26.79;0;-1.88;27.29;0;-1.92;27.79;0;-1.89;28.29;0;-1.91;28.79;0;-1.88;29.29;0;-1.92;29.79;0;-1.91;30.29;0;-1.91;30.79;0;-1.89;31.29;0;-1.94;31.79;0;-1.9;32.29;0;-1.91;32.79;0;-1.88;33.29;0;-1.91;33.79;0;-1.92;34.29;0;-1.9;34.79;0;-1.92;35.29;0;-1.91;35.79;0;-1.91;36.29;0;-1.9;36.79;0;-1.87;37.29;0;-1.89;37.79;0;-1.9;38.29;0;-1.88;38.79;0;-1.87;39.29;0;-1.88;39.79;0;-1.9;40.29;0;-1.9;40.79;0;-1.91;41.29;0;-1.89;41.79;0;-1.91;42.29;0;-1.9;42.79;0;-1.88;43.29;0;-1.88;43.79;0;-1.9;44.29;0;-1.87;44.79;0;-1.85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08" spans="1:4" x14ac:dyDescent="0.2">
      <c r="A208" s="4" t="s">
        <v>443</v>
      </c>
      <c r="B208" t="str">
        <f t="shared" si="3"/>
        <v>063_042_00001</v>
      </c>
      <c r="C208" s="4" t="str">
        <f>VLOOKUP(A208,batch1!$B$2:$H$343,7,FALSE)</f>
        <v>\OR-3.33 en OR-3.29\OR329_002_hw_metbel.sti</v>
      </c>
      <c r="D208" s="4" t="str">
        <f>VLOOKUP(B208,surf_in!$A$2:$B$444,2,FALSE)</f>
        <v>063_042_00001;15.5;0;17;0;0;-2.04;4.715;0;-2.04;6.5;0;-1.445;7;0;-1.371;7.5;0;-1.289;10;0;-0.658;10.5;0;-0.784;11;0;-0.778;11.5;0;-0.701;12;0;-0.657;12.5;0;-0.589;13;0;-0.455;13.5;0;-0.478;14;0;-0.457;14.5;0;-0.447;15;0;-0.479;15.5;0;-0.479;16;0;-0.546;16.5;0;-0.563;17;0;-0.574;17.5;0;-0.645;18;0;-0.698;18.5;0;-0.706;19;0;-0.726;19.5;0;-0.799;20;0;-0.849;20.5;0;-0.87;21;0;-0.921;21.5;0;-0.974;22;0;-1.042;22.5;0;-1.145;23;0;-1.191;23.5;0;-1.269;24;0;-1.417;24.5;0;-1.501;25;0;-1.501;25.5;0;-1.636;26;0;-1.714;26.5;0;-1.765;27;0;-1.788;27.5;0;-1.9;28;0;-1.956;28.5;0;-1.988;29;0;-2.049;29.488;0;-2.07;29.5;0;-2.071;30;0;-2.09;30.5;0;-2.133;31;0;-2.13;31.5;0;-2.122;32;0;-2.138;32.5;0;-2.138;33;0;-2.187;33.5;0;-2.23;34;0;-2.238;34.5;0;-2.23;35;0;-2.21;35.5;0;-2.212;36;0;-2.194;36.5;0;-2.173;37;0;-2.198;37.5;0;-2.191;38;0;-2.199;38.5;0;-2.222;39;0;-2.209;39.5;0;-2.229;40;0;-2.229;40.5;0;-2.229;41;0;-2.235;41.5;0;-2.223;42;0;-2.223;42.5;0;-2.224;43;0;-2.23;43.5;0;-2.243;44;0;-2.269;44.5;0;-2.242;45;0;-2.307;45.5;0;-2.286;46;0;-2.327;46.5;0;-2.324;47;0;-2.35;47.5;0;-2.302;48;0;-2.321;48.5;0;-2.343;49;0;-2.317;49.5;0;-2.317;50;0;-2.267;50.5;0;-2.304;51;0;-2.319;51.5;0;-2.302;52;0;-2.312;52.5;0;-2.288;53;0;-2.355;53.5;0;-2.329;54;0;-2.298;54.5;0;-2.3;55;0;-2.318;55.5;0;-2.296;56;0;-2.312;56.5;0;-2.296;57;0;-2.32;57.5;0;-2.321;58;0;-2.317;58.5;0;-2.316;59;0;-2.316;59.547;0;-2.316;;;;;;;;;;;;;;;;;;;;;;;;;;;;;;;;;;;;;;;;;;;;;;;;;;;;;;;;;;;;;;;;;;;;;;;;;;;;;;;;;;;;;;;;;;;;;;;;;;;;;;;;;;;;;;;;;;;;;;;;;;;;;;;;;;;;;;;;;;;;;;;;;;;;;;;;;;;;;;;;;;;;;;;;;;;;;;;;;;;;;;;;;;;;;;;;;;;;;;;;;;;;</v>
      </c>
    </row>
    <row r="209" spans="1:4" x14ac:dyDescent="0.2">
      <c r="A209" s="4" t="s">
        <v>444</v>
      </c>
      <c r="B209" t="str">
        <f t="shared" si="3"/>
        <v>063_042_00003</v>
      </c>
      <c r="C209" s="4" t="str">
        <f>VLOOKUP(A209,batch1!$B$2:$H$343,7,FALSE)</f>
        <v>\OR-3.33 en OR-3.29\OR329_001A_hw_metbel.sti</v>
      </c>
      <c r="D209" s="4" t="str">
        <f>VLOOKUP(B209,surf_in!$A$2:$B$444,2,FALSE)</f>
        <v>063_042_00003;25;0;47;0;0;-2.91;2.833;0;-2.57;10;0;-1.71;16;0;-1.51;17.146;0;-1.27;21;0;-0.463;21.5;0;-0.291;22;0;-0.363;22.5;0;-0.348;23;0;-0.228;23.5;0;-0.228;24;0;-0.208;24.5;0;-0.208;25;0;-0.297;25.5;0;-0.439;26;0;-0.601;26.5;0;-0.76;27;0;-0.964;27.5;0;-1.088;28;0;-1.21;28.5;0;-1.245;28.628;0;-1.27;29;0;-1.343;29.5;0;-1.364;30;0;-1.418;30.5;0;-1.528;31;0;-1.633;31.5;0;-1.738;32;0;-1.844;32.5;0;-2.011;33;0;-2.148;33.5;0;-2.329;34;0;-2.495;34.5;0;-2.627;35;0;-2.73;35.5;0;-2.874;36;0;-2.977;36.5;0;-3.03;37;0;-3.11;37.5;0;-3.161;38;0;-3.229;38.5;0;-3.29;39;0;-3.29;39.5;0;-3.327;40;0;-3.366;40.5;0;-3.412;41;0;-3.421;41.5;0;-3.465;42;0;-3.443;42.5;0;-3.454;43;0;-3.48;43.5;0;-3.479;44;0;-3.509;44.5;0;-3.506;45;0;-3.516;45.5;0;-3.512;46;0;-3.558;46.5;0;-3.584;47;0;-3.596;47.5;0;-3.595;48;0;-3.602;48.5;0;-3.601;49;0;-3.598;49.5;0;-3.61;50;0;-3.598;50.5;0;-3.597;51;0;-3.62;51.5;0;-3.607;52;0;-3.602;52.5;0;-3.586;53;0;-3.588;53.5;0;-3.588;54;0;-3.636;54.5;0;-3.649;55;0;-3.648;55.5;0;-3.644;56;0;-3.631;56.5;0;-3.63;57;0;-3.655;57.5;0;-3.676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0" spans="1:4" x14ac:dyDescent="0.2">
      <c r="A210" s="4" t="s">
        <v>354</v>
      </c>
      <c r="B210" t="str">
        <f t="shared" si="3"/>
        <v>063_042_00004</v>
      </c>
      <c r="C210" s="4" t="str">
        <f>VLOOKUP(A210,batch1!$B$2:$H$343,7,FALSE)</f>
        <v>\OR-3.33 en OR-3.29\OR329_001A_hw_metbel.sti</v>
      </c>
      <c r="D210" s="4" t="str">
        <f>VLOOKUP(B210,surf_in!$A$2:$B$444,2,FALSE)</f>
        <v>063_042_00004;25;0;1;0;0;-2.91;2.833;0;-2.57;10;0;-1.71;16;0;-1.51;17.146;0;-1.27;21;0;-0.463;21.5;0;-0.291;22;0;-0.363;22.5;0;-0.348;23;0;-0.228;23.5;0;-0.228;24;0;-0.208;24.5;0;-0.208;25;0;-0.297;25.5;0;-0.439;26;0;-0.601;26.5;0;-0.76;27;0;-0.964;27.5;0;-1.088;28;0;-1.21;28.5;0;-1.245;28.628;0;-1.27;29;0;-1.343;29.5;0;-1.364;30;0;-1.418;30.5;0;-1.528;31;0;-1.633;31.5;0;-1.738;32;0;-1.844;32.5;0;-2.011;33;0;-2.148;33.5;0;-2.329;34;0;-2.495;34.5;0;-2.627;35;0;-2.73;35.5;0;-2.874;36;0;-2.977;36.5;0;-3.03;37;0;-3.11;37.5;0;-3.161;38;0;-3.229;38.5;0;-3.29;39;0;-3.29;39.5;0;-3.327;40;0;-3.366;40.5;0;-3.412;41;0;-3.421;41.5;0;-3.465;42;0;-3.443;42.5;0;-3.454;43;0;-3.48;43.5;0;-3.479;44;0;-3.509;44.5;0;-3.506;45;0;-3.516;45.5;0;-3.512;46;0;-3.558;46.5;0;-3.584;47;0;-3.596;47.5;0;-3.595;48;0;-3.602;48.5;0;-3.601;49;0;-3.598;49.5;0;-3.61;50;0;-3.598;50.5;0;-3.597;51;0;-3.62;51.5;0;-3.607;52;0;-3.602;52.5;0;-3.586;53;0;-3.588;53.5;0;-3.588;54;0;-3.636;54.5;0;-3.649;55;0;-3.648;55.5;0;-3.644;56;0;-3.631;56.5;0;-3.63;57;0;-3.655;57.5;0;-3.676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1" spans="1:4" x14ac:dyDescent="0.2">
      <c r="A211" s="4" t="s">
        <v>445</v>
      </c>
      <c r="B211" t="str">
        <f t="shared" si="3"/>
        <v>063_042_00005</v>
      </c>
      <c r="C211" s="4" t="str">
        <f>VLOOKUP(A211,batch1!$B$2:$H$343,7,FALSE)</f>
        <v>\OR-3.33 en OR-3.29\OR329_001C_hw_metbel.sti</v>
      </c>
      <c r="D211" s="4" t="str">
        <f>VLOOKUP(B211,surf_in!$A$2:$B$444,2,FALSE)</f>
        <v>063_042_00005;20.815;0;16;0;0;-2.801;8.342;0;-2.401;15.545;0;-0.763;16.315;0;-0.511;16.815;0;-0.522;17.315;0;-0.428;17.815;0;-0.288;18.315;0;-0.204;18.815;0;-0.095;19.315;0;-0.133;19.815;0;-0.189;20.315;0;-0.238;20.815;0;-0.238;21.315;0;-0.461;21.815;0;-0.578;22.315;0;-0.785;22.815;0;-0.867;23.315;0;-0.963;23.815;0;-1.098;24.315;0;-1.111;24.815;0;-1.196;25.315;0;-1.221;25.815;0;-1.261;26.315;0;-1.261;26.815;0;-1.305;27.315;0;-1.384;27.815;0;-1.459;28.315;0;-1.531;28.815;0;-1.606;29.315;0;-1.663;29.815;0;-1.75;30.315;0;-1.828;30.815;0;-1.958;31.315;0;-2.046;31.815;0;-2.127;32.315;0;-2.173;32.815;0;-2.259;33.315;0;-2.423;33.815;0;-2.506;34.315;0;-2.634;34.389;0;-2.66;34.815;0;-2.81;35.315;0;-2.921;35.815;0;-3.076;36.315;0;-3.182;36.815;0;-3.316;37.315;0;-3.468;37.815;0;-3.65;38.315;0;-3.65;38.815;0;-3.814;39.315;0;-3.998;39.566;0;-4.095;39.815;0;-4.192;40.467;0;-4.85;41.377;0;-4.85;42.152;0;-4.075;42.315;0;-3.912;42.815;0;-3.759;43.315;0;-3.783;43.815;0;-3.783;44.315;0;-3.939;44.815;0;-3.937;45.315;0;-3.957;45.815;0;-3.966;46.315;0;-3.988;46.815;0;-3.966;47.315;0;-3.971;47.815;0;-3.96;48.315;0;-3.975;48.815;0;-3.978;49.315;0;-3.953;49.815;0;-3.953;50.315;0;-3.975;50.815;0;-3.95;51.315;0;-3.925;51.815;0;-3.914;52.315;0;-3.954;52.815;0;-3.935;53.315;0;-3.938;53.815;0;-3.903;54.315;0;-3.881;54.815;0;-3.918;55.315;0;-3.904;55.815;0;-3.919;56.315;0;-3.935;56.738;0;-3.96;56.815;0;-3.965;57.315;0;-3.962;57.759;0;-3.952;57.815;0;-3.951;58.315;0;-3.948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2" spans="1:4" x14ac:dyDescent="0.2">
      <c r="A212" s="4" t="s">
        <v>446</v>
      </c>
      <c r="B212" t="str">
        <f t="shared" si="3"/>
        <v>074_042_00001</v>
      </c>
      <c r="C212" s="4" t="str">
        <f>VLOOKUP(A212,batch1!$B$2:$H$343,7,FALSE)</f>
        <v>\OR-3.30\STBI\Hoogwater\STBI_001_002L_003_HW_metbelasting.sti</v>
      </c>
      <c r="D212" s="4" t="str">
        <f>VLOOKUP(B212,surf_in!$A$2:$B$444,2,FALSE)</f>
        <v>074_042_00001;9.6;0;51;0;0;-1.2;4.05;0;-1.2;6.1;0;-0.491;6.15;0;-0.474;6.6;0;-0.52;7.1;0;-0.14;7.6;0;-0.04;8.1;0;-0.01;8.6;0;-0.01;9.1;0;-0.01;9.6;0;-0.05;10.1;0;-0.31;10.6;0;-0.51;11.1;0;-0.69;11.6;0;-0.88;12.1;0;-0.88;12.6;0;-1.07;13.1;0;-1.14;13.6;0;-1.19;14.1;0;-1.21;14.6;0;-1.3;15.1;0;-1.25;15.6;0;-1.28;16.1;0;-1.28;16.6;0;-1.28;17.1;0;-1.24;17.6;0;-1.26;18.1;0;-1.28;18.6;0;-1.26;19.1;0;-1.29;19.6;0;-1.3;20.1;0;-1.3;20.6;0;-1.3;21.1;0;-1.34;21.6;0;-1.37;22.1;0;-1.38;22.6;0;-1.38;23.1;0;-1.41;23.6;0;-1.39;24.1;0;-1.39;24.6;0;-1.4;25.1;0;-1.4;25.6;0;-1.44;26.1;0;-1.39;26.6;0;-1.36;27.1;0;-1.41;27.6;0;-1.41;28.1;0;-1.41;28.6;0;-1.38;29.1;0;-1.4;29.6;0;-1.41;30.1;0;-1.36;30.6;0;-1.36;31.1;0;-1.36;31.6;0;-1.37;32.1;0;-1.36;32.6;0;-1.35;33.1;0;-1.32;33.6;0;-1.35;34.1;0;-1.34;34.6;0;-1.32;35.1;0;-1.29;35.6;0;-1.25;36.1;0;-1.27;36.6;0;-1.26;37.1;0;-1.17;37.6;0;-1.2;38.1;0;-1.21;38.6;0;-1.2;39.1;0;-1.17;39.6;0;-1.21;40.1;0;-1.24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3" spans="1:4" x14ac:dyDescent="0.2">
      <c r="A213" s="4" t="s">
        <v>447</v>
      </c>
      <c r="B213" t="str">
        <f t="shared" si="3"/>
        <v>074_042_00007</v>
      </c>
      <c r="C213" s="4" t="str">
        <f>VLOOKUP(A213,batch1!$B$2:$H$343,7,FALSE)</f>
        <v>\OR-3.30\STBI\Hoogwater\STBI_002A_HW_metbelasting.sti</v>
      </c>
      <c r="D213" s="4" t="str">
        <f>VLOOKUP(B213,surf_in!$A$2:$B$444,2,FALSE)</f>
        <v>074_042_00007;8.1;0;53;0;0;-1.2;3.5;0;-1.2;5.1;0;-0.682;5.6;0;-0.52;6.1;0;-0.4;6.6;0;-0.21;7.1;0;-0.12;7.6;0;0.07;8.1;0;-0.07;8.6;0;-0.18;9.1;0;-0.41;9.6;0;-0.56;10.1;0;-0.55;10.6;0;-0.73;11.1;0;-1.03;11.6;0;-1.1;11.787;0;-1.169;12.1;0;-1.26;12.6;0;-1.45;13.1;0;-1.48;13.6;0;-1.48;14.1;0;-1.53;14.6;0;-1.61;15.1;0;-1.6;15.6;0;-1.63;15.764;0;-1.709;17.397;0;-2.12;40.1;0;-2.12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4" spans="1:4" x14ac:dyDescent="0.2">
      <c r="A214" s="4" t="s">
        <v>448</v>
      </c>
      <c r="B214" t="str">
        <f t="shared" si="3"/>
        <v>074_042_00008</v>
      </c>
      <c r="C214" s="4" t="str">
        <f>VLOOKUP(A214,batch1!$B$2:$H$343,7,FALSE)</f>
        <v>\OR-3.30\STBI\Hoogwater\STBI_002B_HW_metbelasting.sti</v>
      </c>
      <c r="D214" s="4" t="str">
        <f>VLOOKUP(B214,surf_in!$A$2:$B$444,2,FALSE)</f>
        <v>074_042_00008;13.5;0;54;0;0;-3.4;0.3;0;-3.4;2.5;0;-3.2;5.7;0;-2.75;6.455;0;-2.29;7.593;0;-1.49;8.099;0;-1.29;8.847;0;-0.993;9.6;0;-0.7;10.1;0;-0.55;10.5;0;-0.423;10.604;0;-0.39;11;0;-0.27;11.5;0;-0.17;12;0;-0.05;12.5;0;-0.1;13;0;-0.12;13.5;0;-0.17;14;0;-0.26;14.5;0;-0.35;15;0;-0.68;15.5;0;-0.76;16;0;-0.91;16.5;0;-1;17;0;-1.03;17.5;0;-1.02;18;0;-1.02;18.5;0;-1.03;19;0;-1.05;19.5;0;-1.04;20;0;-1.05;20.5;0;-1.07;21;0;-1.06;21.5;0;-1.1;22;0;-1.12;22.5;0;-1.12;23;0;-1.14;23.5;0;-1.14;24;0;-1.12;24.5;0;-1.11;25;0;-1.14;25.5;0;-1.15;26;0;-1.2;26.5;0;-1.14;27;0;-1.15;27.5;0;-1.16;28;0;-1.16;28.5;0;-1.2;29;0;-1.17;29.5;0;-1.18;30;0;-1.2;30.5;0;-1.2;31;0;-1.24;31.5;0;-1.24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5" spans="1:4" x14ac:dyDescent="0.2">
      <c r="A215" s="4" t="s">
        <v>344</v>
      </c>
      <c r="B215" t="str">
        <f t="shared" si="3"/>
        <v>074_042_00009</v>
      </c>
      <c r="C215" s="4" t="str">
        <f>VLOOKUP(A215,batch1!$B$2:$H$343,7,FALSE)</f>
        <v>\Verschoven_MStab\STBI_002C_HW_metbelasting.sti</v>
      </c>
      <c r="D215" s="4" t="str">
        <f>VLOOKUP(B215,surf_in!$A$2:$B$444,2,FALSE)</f>
        <v>074_042_00009;17,500;0,000;3;0,000;0,000;-2,284;7,400;0,000;-2,200;10,600;0,000;-1,900;12,664;0,000;-1,490;12,981;0,000;-1,290;13,433;0,000;-0,993;13,786;0,000;-0,676;14,000;0,000;-0,560;14,500;0,000;-0,460;15,000;0,000;-0,350;15,500;0,000;-0,110;16,000;0,000;-0,080;16,500;0,000;-0,050;17,000;0,000;-0,050;17,500;0,000;-0,040;18,000;0,000;-0,170;18,370;0,000;-0,350;18,500;0,000;-0,420;19,000;0,000;-0,420;19,500;0,000;-0,600;19,692;0,000;-0,680;20,115;0,000;-0,860;20,500;0,000;-0,870;21,110;0,000;-1,000;21,500;0,000;-1,130;22,000;0,000;-1,130;23,000;0,000;-1,180;24,000;0,000;-1,280;24,500;0,000;-1,280;25,000;0,000;-1,350;25,500;0,000;-1,360;26,000;0,000;-1,520;26,087;0,000;-1,530;27,000;0,000;-1,610;27,989;0,000;-1,630;28,988;0,000;-1,620;29,968;0,000;-2,030;30,457;0,000;-2,270;36,500;0,000;-2,270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6" spans="1:4" x14ac:dyDescent="0.2">
      <c r="A216" s="4" t="s">
        <v>345</v>
      </c>
      <c r="B216" t="str">
        <f t="shared" si="3"/>
        <v>074_042_00010</v>
      </c>
      <c r="C216" s="4" t="str">
        <f>VLOOKUP(A216,batch1!$B$2:$H$343,7,FALSE)</f>
        <v>\Verschoven_MStab\STBI_002D_HW_metbelasting.sti</v>
      </c>
      <c r="D216" s="4" t="str">
        <f>VLOOKUP(B216,surf_in!$A$2:$B$444,2,FALSE)</f>
        <v>074_042_00010;15,500;0,000;4;0,000;0,000;-1,500;8,768;0,000;-1,363;9,605;0,000;-1,242;9,822;0,000;-1,200;11,632;0,000;-0,260;12,000;0,000;-0,260;12,500;0,000;-0,060;13,000;0,000;-0,160;13,500;0,000;-0,160;14,000;0,000;-0,080;14,500;0,000;-0,110;15,000;0,000;-0,100;15,500;0,000;-0,160;16,000;0,000;-0,330;16,500;0,000;-0,430;17,000;0,000;-0,470;17,500;0,000;-0,510;18,000;0,000;-0,490;18,500;0,000;-0,490;19,000;0,000;-0,490;19,500;0,000;-0,490;20,000;0,000;-0,470;20,500;0,000;-0,470;21,000;0,000;-0,490;21,500;0,000;-0,470;22,000;0,000;-0,510;22,500;0,000;-0,510;23,000;0,000;-0,500;23,500;0,000;-0,510;24,000;0,000;-0,500;24,500;0,000;-0,540;25,000;0,000;-0,560;25,500;0,000;-0,590;26,000;0,000;-0,700;26,500;0,000;-0,700;27,000;0,000;-0,810;27,500;0,000;-0,900;28,000;0,000;-0,980;28,500;0,000;-1,080;29,000;0,000;-1,100;29,500;0,000;-1,110;30,000;0,000;-1,100;30,500;0,000;-1,130;31,000;0,000;-1,130;31,500;0,000;-1,180;32,000;0,000;-1,150;32,500;0,000;-1,160;33,000;0,000;-1,180;33,500;0,000;-1,180;34,000;0,000;-1,190;34,500;0,000;-1,200;35,000;0,000;-1,200;35,500;0,000;-1,210;36,000;0,000;-1,190;36,500;0,000;-1,230;37,000;0,000;-1,180;37,500;0,000;-1,200;38,000;0,000;-1,210;38,500;0,000;-1,200;39,000;0,000;-1,210;39,500;0,000;-1,220;40,000;0,000;-1,230;40,500;0,000;-1,230;41,000;0,000;-1,230;41,500;0,000;-1,220;42,000;0,000;-1,240;42,500;0,000;-1,220;43,000;0,000;-1,240;43,500;0,000;-1,220;44,000;0,000;-1,240;44,500;0,000;-1,220;45,000;0,000;-1,220;45,500;0,000;-1,220;46,000;0,000;-1,240;46,500;0,000;-1,210;47,000;0,000;-1,210;48,649;0,000;-2,270;50,474;0,000;-2,270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7" spans="1:4" x14ac:dyDescent="0.2">
      <c r="A217" s="4" t="s">
        <v>449</v>
      </c>
      <c r="B217" t="str">
        <f t="shared" si="3"/>
        <v>074_042_00011</v>
      </c>
      <c r="C217" s="4" t="str">
        <f>VLOOKUP(A217,batch1!$B$2:$H$343,7,FALSE)</f>
        <v>\OR-3.30\STBI\Hoogwater\STBI_002E_HW_metbelasting.sti</v>
      </c>
      <c r="D217" s="4" t="str">
        <f>VLOOKUP(B217,surf_in!$A$2:$B$444,2,FALSE)</f>
        <v>074_042_00011;11.938;0;57;0;0;-1.614;1.56;0;-1.4;2.323;0;-1.242;4.438;0;-0.9;5.438;0;-0.8;7.438;0;-0.39;7.938;0;-0.36;8.438;0;-0.43;8.938;0;-0.44;9.438;0;-0.41;9.938;0;-0.24;10.438;0;-0.12;10.938;0;-0.13;11.438;0;-0.14;11.938;0;-0.23;12.438;0;-0.44;12.938;0;-0.39;13.438;0;-0.45;13.938;0;-0.48;14.438;0;-0.63;14.938;0;-0.69;15.438;0;-0.7;15.938;0;-0.82;16.438;0;-0.82;16.938;0;-0.97;17.438;0;-0.97;17.938;0;-1.18;18.074;0;-1.235;18.438;0;-1.3;18.928;0;-1.36;19.429;0;-1.49;20.17;0;-1.528;21.679;0;-2.27;36.938;0;-2.27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8" spans="1:4" x14ac:dyDescent="0.2">
      <c r="A218" s="4" t="s">
        <v>450</v>
      </c>
      <c r="B218" t="str">
        <f t="shared" si="3"/>
        <v>074_042_00012</v>
      </c>
      <c r="C218" s="4" t="str">
        <f>VLOOKUP(A218,batch1!$B$2:$H$343,7,FALSE)</f>
        <v>\OR-3.30\STBI\Hoogwater\STBI_002F_HW_metbelasting.sti</v>
      </c>
      <c r="D218" s="4" t="str">
        <f>VLOOKUP(B218,surf_in!$A$2:$B$444,2,FALSE)</f>
        <v>074_042_00012;12.439;0;58;0;0;-1.006;0.928;0;-1.003;1.976;0;-1;3.972;0;-0.493;4.529;0;-0.423;4.939;0;-0.53;5.439;0;-0.6;5.939;0;-0.56;6.439;0;-0.45;6.939;0;-0.36;7.439;0;-0.3;7.939;0;-0.46;8.439;0;-0.41;8.939;0;-0.42;9.439;0;-0.38;9.939;0;-0.38;10.439;0;-0.43;10.939;0;-0.27;11.439;0;-0.17;11.939;0;-0.16;12.439;0;-0.17;12.939;0;-0.29;13.439;0;-0.39;13.939;0;-0.49;14.439;0;-0.63;14.939;0;-0.82;15.439;0;-0.89;15.939;0;-0.96;16.439;0;-0.96;16.939;0;-0.99;17.439;0;-1;17.939;0;-1.05;18.439;0;-1.11;18.939;0;-1.12;19.439;0;-1.11;19.939;0;-1.11;20.439;0;-1.06;20.939;0;-1.09;21.439;0;-1.12;21.939;0;-1.09;22.439;0;-1.17;22.939;0;-1.14;23.439;0;-1.14;23.939;0;-1.14;24.439;0;-1.14;25.585;0;-1.62;26.439;0;-2.12;33.939;0;-2.12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19" spans="1:4" x14ac:dyDescent="0.2">
      <c r="A219" s="4" t="s">
        <v>451</v>
      </c>
      <c r="B219" t="str">
        <f t="shared" si="3"/>
        <v>074_042_00013</v>
      </c>
      <c r="C219" s="4" t="str">
        <f>VLOOKUP(A219,batch1!$B$2:$H$343,7,FALSE)</f>
        <v>\OR-3.30\STBI\Hoogwater\STBI_002G_HW_metbelasting.sti</v>
      </c>
      <c r="D219" s="4" t="str">
        <f>VLOOKUP(B219,surf_in!$A$2:$B$444,2,FALSE)</f>
        <v>074_042_00013;8.5;0;59;0;0;-1.2;4.367;0;-1.2;5.5;0;-0.48;5.558;0;-0.443;6;0;-0.47;6.5;0;-0.35;7;0;-0.24;7.5;0;-0.19;8;0;-0.29;8.5;0;-0.31;9;0;-0.5;9.5;0;-0.68;10;0;-0.76;10.5;0;-0.86;11;0;-0.98;11.5;0;-1.02;12;0;-1;12.5;0;-1.03;13;0;-1.03;13.5;0;-1.07;14;0;-1.07;14.5;0;-1.1;15;0;-1.09;15.5;0;-1.09;16;0;-1.09;16.5;0;-1.09;17;0;-1.11;18.138;0;-1.53;20;0;-2.27;23;0;-2.27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0" spans="1:4" x14ac:dyDescent="0.2">
      <c r="A220" s="4" t="s">
        <v>452</v>
      </c>
      <c r="B220" t="str">
        <f t="shared" si="3"/>
        <v>074_042_00014</v>
      </c>
      <c r="C220" s="4" t="str">
        <f>VLOOKUP(A220,batch1!$B$2:$H$343,7,FALSE)</f>
        <v>\OR-3.30\STBI\Hoogwater\STBI_002H_HW_metbelasting.sti</v>
      </c>
      <c r="D220" s="4" t="str">
        <f>VLOOKUP(B220,surf_in!$A$2:$B$444,2,FALSE)</f>
        <v>074_042_00014;10.946;0;60;0;0;-1.87;2.943;0;-1.68;4.373;0;-1.423;5.887;0;-1.179;7.946;0;-0.36;8.446;0;-0.29;8.946;0;-0.37;9.446;0;-0.37;9.946;0;-0.23;10.446;0;-0.11;10.946;0;-0.05;11.446;0;-0.18;11.946;0;-0.39;12.446;0;-0.42;12.946;0;-0.84;13.446;0;-0.97;13.946;0;-0.96;14.446;0;-1;14.946;0;-1.03;15.946;0;-0.99;16.946;0;-1.04;17.946;0;-1.01;18.946;0;-1.02;19.946;0;-1.05;20.946;0;-1.11;22.132;0;-1.53;23.946;0;-2.27;31.946;0;-2.27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1" spans="1:4" x14ac:dyDescent="0.2">
      <c r="A221" s="4" t="s">
        <v>453</v>
      </c>
      <c r="B221" s="4" t="s">
        <v>454</v>
      </c>
      <c r="C221" s="4" t="str">
        <f>VLOOKUP(A221,batch1!$B$2:$H$343,7,FALSE)</f>
        <v>\OR-3.30\STBI\Hoogwater\STBI_002I_HW_metbelasting.sti</v>
      </c>
      <c r="D221" s="8" t="str">
        <f>VLOOKUP(B221,surf_in!$A$2:$B$444,2,FALSE)</f>
        <v>074_042_00016;10;0;96;0;0;-2.3;2.5;0;-2.3;3.971;0;-1.656;4.806;0;-1.329;6.023;0;-0.817;6.5;0;-0.616;7.046;0;-0.435;7.5;0;-0.29;8;0;-0.37;8.5;0;-0.37;9;0;-0.22;9.5;0;-0.32;10;0;-0.36;10.5;0;-0.49;11;0;-0.7;11.5;0;-0.9;12;0;-1.19;12.5;0;-1.2;13;0;-1.26;13.5;0;-1.32;14;0;-1.3;14.5;0;-1.33;15;0;-1.35;15.5;0;-1.38;17.446;0;-1.38;19.576;0;-1.38;22.072;0;-1.4;28;0;-1.4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2" spans="1:4" x14ac:dyDescent="0.2">
      <c r="A222" s="4" t="s">
        <v>454</v>
      </c>
      <c r="B222" s="4" t="s">
        <v>455</v>
      </c>
      <c r="C222" s="4" t="str">
        <f>VLOOKUP(A222,batch1!$B$2:$H$343,7,FALSE)</f>
        <v>\OR-3.30\STBI\Hoogwater\STBI_002J_HW_metbelasting.sti</v>
      </c>
      <c r="D222" s="8" t="str">
        <f>VLOOKUP(B222,surf_in!$A$2:$B$444,2,FALSE)</f>
        <v>074_042_00017;8;0;63;0;0;-1.2;4.31;0;-1.2;5;0;-0.807;5.374;0;-0.594;5.583;0;-0.475;6;0;-0.15;6.5;0;-0.09;7;0;-0.08;7.5;0;-0.09;8;0;-0.11;8.5;0;-0.26;9;0;-0.5;9.5;0;-0.56;10;0;-0.66;10.5;0;-0.67;11;0;-0.68;11.5;0;-0.66;12;0;-0.64;12.5;0;-0.62;13;0;-0.69;13.5;0;-0.93;14.421;0;-1.053;15.276;0;-1.338;16.541;0;-2.37;17.602;0;-2.37;19.13;0;-1.127;19.807;0;-0.917;21;0;-0.79;21.5;0;-0.9;22;0;-0.8;22.5;0;-0.8;23;0;-0.85;23.5;0;-0.98;24;0;-1.04;24.5;0;-1.07;25;0;-1.07;25.5;0;-1.09;26;0;-1.11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3" spans="1:4" x14ac:dyDescent="0.2">
      <c r="A223" s="4" t="s">
        <v>455</v>
      </c>
      <c r="B223" t="str">
        <f t="shared" ref="B223:B254" si="4">A223</f>
        <v>074_042_00017</v>
      </c>
      <c r="C223" s="4" t="str">
        <f>VLOOKUP(A223,batch1!$B$2:$H$343,7,FALSE)</f>
        <v>\OR-3.30\STBI\Hoogwater\STBI_002K_HW_metbelasting.sti</v>
      </c>
      <c r="D223" s="4" t="str">
        <f>VLOOKUP(B223,surf_in!$A$2:$B$444,2,FALSE)</f>
        <v>074_042_00017;8;0;63;0;0;-1.2;4.31;0;-1.2;5;0;-0.807;5.374;0;-0.594;5.583;0;-0.475;6;0;-0.15;6.5;0;-0.09;7;0;-0.08;7.5;0;-0.09;8;0;-0.11;8.5;0;-0.26;9;0;-0.5;9.5;0;-0.56;10;0;-0.66;10.5;0;-0.67;11;0;-0.68;11.5;0;-0.66;12;0;-0.64;12.5;0;-0.62;13;0;-0.69;13.5;0;-0.93;14.421;0;-1.053;15.276;0;-1.338;16.541;0;-2.37;17.602;0;-2.37;19.13;0;-1.127;19.807;0;-0.917;21;0;-0.79;21.5;0;-0.9;22;0;-0.8;22.5;0;-0.8;23;0;-0.85;23.5;0;-0.98;24;0;-1.04;24.5;0;-1.07;25;0;-1.07;25.5;0;-1.09;26;0;-1.11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4" spans="1:4" x14ac:dyDescent="0.2">
      <c r="A224" s="4" t="s">
        <v>456</v>
      </c>
      <c r="B224" t="str">
        <f t="shared" si="4"/>
        <v>074_042_00018</v>
      </c>
      <c r="C224" s="4" t="str">
        <f>VLOOKUP(A224,batch1!$B$2:$H$343,7,FALSE)</f>
        <v>\OR-3.30\STBI\Hoogwater\STBI_001_002L_003_HW_metbelasting.sti</v>
      </c>
      <c r="D224" s="4" t="str">
        <f>VLOOKUP(B224,surf_in!$A$2:$B$444,2,FALSE)</f>
        <v>074_042_00018;9.6;0;62;0;0;-1.2;4.05;0;-1.2;6.1;0;-0.491;6.15;0;-0.474;6.6;0;-0.52;7.1;0;-0.14;7.6;0;-0.04;8.1;0;-0.01;8.6;0;-0.01;9.1;0;-0.01;9.6;0;-0.05;10.1;0;-0.31;10.6;0;-0.51;11.1;0;-0.69;11.6;0;-0.88;12.1;0;-0.88;12.6;0;-1.07;13.1;0;-1.14;13.6;0;-1.19;14.1;0;-1.21;14.6;0;-1.3;15.1;0;-1.25;15.6;0;-1.28;16.1;0;-1.28;16.6;0;-1.28;17.1;0;-1.24;17.6;0;-1.26;18.1;0;-1.28;18.6;0;-1.26;19.1;0;-1.29;19.6;0;-1.3;20.1;0;-1.3;20.6;0;-1.3;21.1;0;-1.34;21.6;0;-1.37;22.1;0;-1.38;22.6;0;-1.38;23.1;0;-1.41;23.6;0;-1.39;24.1;0;-1.39;24.6;0;-1.4;25.1;0;-1.4;25.6;0;-1.44;26.1;0;-1.39;26.6;0;-1.36;27.1;0;-1.41;27.6;0;-1.41;28.1;0;-1.41;28.6;0;-1.38;29.1;0;-1.4;29.6;0;-1.41;30.1;0;-1.36;30.6;0;-1.36;31.1;0;-1.36;31.6;0;-1.37;32.1;0;-1.36;32.6;0;-1.35;33.1;0;-1.32;33.6;0;-1.35;34.1;0;-1.34;34.6;0;-1.32;35.1;0;-1.29;35.6;0;-1.25;36.1;0;-1.27;36.6;0;-1.26;37.1;0;-1.17;37.6;0;-1.2;38.1;0;-1.21;38.6;0;-1.2;39.1;0;-1.17;39.6;0;-1.21;40.1;0;-1.24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5" spans="1:4" x14ac:dyDescent="0.2">
      <c r="A225" s="4" t="s">
        <v>457</v>
      </c>
      <c r="B225" t="str">
        <f t="shared" si="4"/>
        <v>074_042_00019</v>
      </c>
      <c r="C225" s="4" t="str">
        <f>VLOOKUP(A225,batch1!$B$2:$H$343,7,FALSE)</f>
        <v>\OR-3.30\STBI\Hoogwater\STBI_001_002L_003_HW_metbelasting.sti</v>
      </c>
      <c r="D225" s="4" t="str">
        <f>VLOOKUP(B225,surf_in!$A$2:$B$444,2,FALSE)</f>
        <v>074_042_00019;9.6;0;52;0;0;-1.2;4.05;0;-1.2;6.15;0;-0.474;6.6;0;-0.52;7.1;0;-0.14;7.6;0;-0.04;8.1;0;-0.01;8.6;0;-0.01;9.1;0;-0.01;9.6;0;-0.05;10.1;0;-0.31;10.6;0;-0.51;11.1;0;-0.69;11.6;0;-0.88;12.1;0;-0.88;12.6;0;-1.07;13.1;0;-1.14;13.6;0;-1.19;14.1;0;-1.21;14.6;0;-1.3;15.1;0;-1.25;15.6;0;-1.28;16.1;0;-1.28;16.6;0;-1.28;17.1;0;-1.24;17.6;0;-1.26;18.1;0;-1.28;18.6;0;-1.26;19.1;0;-1.29;19.6;0;-1.3;20.1;0;-1.3;20.6;0;-1.3;21.1;0;-1.34;21.6;0;-1.37;22.1;0;-1.38;22.6;0;-1.38;23.1;0;-1.41;23.6;0;-1.39;24.1;0;-1.39;24.6;0;-1.4;25.1;0;-1.4;25.6;0;-1.44;26.1;0;-1.39;26.6;0;-1.36;27.1;0;-1.41;27.6;0;-1.41;28.1;0;-1.41;28.6;0;-1.38;29.1;0;-1.4;29.6;0;-1.41;30.1;0;-1.36;30.6;0;-1.36;31.1;0;-1.36;31.6;0;-1.37;32.1;0;-1.36;32.6;0;-1.35;33.1;0;-1.32;33.6;0;-1.35;34.1;0;-1.34;34.6;0;-1.32;35.1;0;-1.29;35.6;0;-1.25;36.1;0;-1.27;36.6;0;-1.26;37.1;0;-1.17;37.6;0;-1.2;38.1;0;-1.21;38.6;0;-1.2;39.1;0;-1.17;39.6;0;-1.21;40.1;0;-1.24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6" spans="1:4" x14ac:dyDescent="0.2">
      <c r="A226" s="4" t="s">
        <v>458</v>
      </c>
      <c r="B226" t="str">
        <f t="shared" si="4"/>
        <v>081_042_00002</v>
      </c>
      <c r="C226" s="4" t="str">
        <f>VLOOKUP(A226,batch1!$B$2:$H$343,7,FALSE)</f>
        <v>\OR-3.33 en OR-3.29\OR333_001A&amp;C_hw_metbel_exclkopsloot.sti</v>
      </c>
      <c r="D226" s="4" t="str">
        <f>VLOOKUP(B226,surf_in!$A$2:$B$444,2,FALSE)</f>
        <v>081_042_00002;17.864;0;65;0;0;-2.304;5.985;0;-2.304;11.634;0;-1.906;12.328;0;-1.848;12.701;0;-1.65;13.014;0;-1.484;14.022;0;-0.759;14.364;0;-0.555;14.389;0;-0.54;14.864;0;-0.256;15.364;0;-0.046;15.864;0;-0.12;16.364;0;-0.05;16.864;0;-0.121;17.364;0;-0.217;17.864;0;-0.217;18.364;0;-0.465;18.864;0;-0.707;19.364;0;-0.966;19.864;0;-1.091;20.364;0;-1.311;20.864;0;-1.393;21.364;0;-1.525;21.864;0;-1.525;22.364;0;-1.536;22.864;0;-1.618;23.364;0;-1.712;23.864;0;-1.785;24.329;0;-2;50.37;0;-2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7" spans="1:4" x14ac:dyDescent="0.2">
      <c r="A227" s="4" t="s">
        <v>459</v>
      </c>
      <c r="B227" t="str">
        <f t="shared" si="4"/>
        <v>081_042_00003</v>
      </c>
      <c r="C227" s="4" t="str">
        <f>VLOOKUP(A227,batch1!$B$2:$H$343,7,FALSE)</f>
        <v>\OR-3.33 en OR-3.29\OR333_001B_hw_metbel.sti</v>
      </c>
      <c r="D227" s="4" t="str">
        <f>VLOOKUP(B227,surf_in!$A$2:$B$444,2,FALSE)</f>
        <v>081_042_00003;29.689;0;66;0;0;-3.797;16.78;0;-3.797;19.9;0;-2.73;21.654;0;-2.13;24.061;0;-1.307;26.381;0;-0.597;26.389;0;-0.527;26.689;0;-0.427;27.189;0;-0.362;27.689;0;-0.252;28.189;0;-0.158;28.689;0;-0.188;29.189;0;-0.182;29.689;0;-0.227;30.189;0;-0.383;30.689;0;-0.601;31.189;0;-0.876;31.689;0;-1.06;32.189;0;-1.267;32.689;0;-1.377;33.189;0;-1.548;33.689;0;-1.613;34.189;0;-1.584;34.689;0;-1.582;35.189;0;-1.593;35.689;0;-1.6;36.189;0;-1.605;36.689;0;-1.617;37.189;0;-1.623;37.689;0;-1.645;38.189;0;-1.66;38.689;0;-1.608;39.189;0;-1.605;39.689;0;-1.679;40.189;0;-1.664;40.689;0;-1.711;41.189;0;-1.724;41.689;0;-1.712;42.189;0;-1.742;42.689;0;-1.753;43.189;0;-1.758;43.689;0;-1.794;44.189;0;-1.78;44.689;0;-1.767;45.189;0;-1.799;45.689;0;-1.82;46.189;0;-1.811;46.689;0;-1.807;47.189;0;-1.854;47.689;0;-1.848;48.189;0;-1.852;48.689;0;-1.849;49.189;0;-1.843;49.689;0;-1.846;50.189;0;-1.852;50.689;0;-1.882;51.189;0;-1.873;51.689;0;-1.864;52.189;0;-1.912;52.689;0;-1.88;53.189;0;-1.893;53.689;0;-1.895;54.189;0;-1.919;54.689;0;-1.95;55.189;0;-1.959;55.689;0;-1.993;56.071;0;-2.212;57.436;0;-2.993;58.076;0;-2.993;59.392;0;-2.228;59.679;0;-2.027;59.689;0;-2.02;60.189;0;-2.011;60.689;0;-1.974;61.189;0;-1.97;61.689;0;-1.976;62.189;0;-1.962;62.689;0;-1.978;63.189;0;-1.993;63.689;0;-1.985;64.189;0;-1.982;64.689;0;-1.973;65.189;0;-1.959;65.689;0;-1.945;66.189;0;-1.965;66.689;0;-1.986;67.189;0;-1.944;67.689;0;-1.927;68.189;0;-1.941;68.689;0;-1.982;69.189;0;-1.956;69.689;0;-1.963;70.189;0;-1.983;70.689;0;-1.968;71.189;0;-1.962;71.689;0;-1.946;72.189;0;-1.953;72.689;0;-1.94;73.189;0;-1.939;73.689;0;-1.94;74.189;0;-1.958;74.689;0;-1.952;75.189;0;-1.972;75.689;0;-1.969;76.189;0;-1.963;76.689;0;-1.978;77.189;0;-2.016;77.689;0;-1.979;;;;;;;;;;;;;;;;;;;;;;;;;;;;;;;;;;;;;;;;;;;;;;;;;;;;;;;;;;;;;;;;;;;;;;;;;;;;;;;;;;;;;;;;;;;;;;;;;;;;;;;;;;;;;;;;;;;;;;;;;;;;;;;;;;;;;;;;;;;;;;;;;;;;;;;;;;;;;;;;;;;;;;;;;;;;;;;;;;;;;;;;;;;;;;;;;;;;;;</v>
      </c>
    </row>
    <row r="228" spans="1:4" x14ac:dyDescent="0.2">
      <c r="A228" s="4" t="s">
        <v>460</v>
      </c>
      <c r="B228" t="str">
        <f t="shared" si="4"/>
        <v>081_042_00004</v>
      </c>
      <c r="C228" s="4" t="str">
        <f>VLOOKUP(A228,batch1!$B$2:$H$343,7,FALSE)</f>
        <v>\OR-3.33 en OR-3.29\OR333_001A&amp;C_hw_metbel_exclkopsloot.sti</v>
      </c>
      <c r="D228" s="4" t="str">
        <f>VLOOKUP(B228,surf_in!$A$2:$B$444,2,FALSE)</f>
        <v>081_042_00004;17.864;0;64;0;0;-2.304;5.985;0;-2.304;11.634;0;-1.906;12.328;0;-1.848;12.701;0;-1.65;13.014;0;-1.484;14.022;0;-0.759;14.389;0;-0.54;14.864;0;-0.256;15.364;0;-0.046;15.864;0;-0.12;16.364;0;-0.05;16.864;0;-0.121;17.364;0;-0.217;17.864;0;-0.217;18.364;0;-0.465;18.864;0;-0.707;19.364;0;-0.966;19.864;0;-1.091;20.364;0;-1.311;20.864;0;-1.393;21.364;0;-1.525;21.864;0;-1.525;22.364;0;-1.536;22.864;0;-1.618;23.364;0;-1.712;23.864;0;-1.785;24.329;0;-2;50.37;0;-2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29" spans="1:4" x14ac:dyDescent="0.2">
      <c r="A229" s="4" t="s">
        <v>476</v>
      </c>
      <c r="B229" t="str">
        <f t="shared" si="4"/>
        <v>104_042_00001</v>
      </c>
      <c r="C229" s="4" t="str">
        <f>VLOOKUP(A229,batch1!$B$2:$H$343,7,FALSE)</f>
        <v>\OR-1.01\RP-01\STBI\RP_01_STBI_hoogwater_met_belasting_param_.sti</v>
      </c>
      <c r="D229" s="4" t="str">
        <f>VLOOKUP(B229,surf_in!$A$2:$B$444,2,FALSE)</f>
        <v>104_042_00001;26.508;0;1;0;0;-4.3;8.9;0;-4.3;18.497;0;-1.37;20.008;0;-0.792;20.89;0;-0.672;22.008;0;-0.512;23.008;0;-0.342;23.508;0;-0.222;23.752;0;-0.17;24.508;0;-0.12;25.508;0;-0.162;26.508;0;-0.272;27.508;0;-0.562;28.303;0;-0.672;29.008;0;-0.802;30.008;0;-0.942;31.008;0;-1.042;33.008;0;-1.582;34.008;0;-1.802;34.431;0;-2.092;35;0;-2.6;35.492;0;-2.9;36.5;0;-2.9;37.008;0;-2.6;38.008;0;-2.212;39.008;0;-2.172;40.008;0;-2.092;40.942;0;-1.95;42.008;0;-2.082;43.971;0;-2.102;44.008;0;-2.102;46.008;0;-1.922;47.508;0;-2.002;100;0;-2.002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0" spans="1:4" x14ac:dyDescent="0.2">
      <c r="A230" s="4" t="s">
        <v>467</v>
      </c>
      <c r="B230" t="str">
        <f t="shared" si="4"/>
        <v>104_042_00002</v>
      </c>
      <c r="C230" s="4" t="str">
        <f>VLOOKUP(A230,batch1!$B$2:$H$343,7,FALSE)</f>
        <v>\OR-1.01\RP-02\STBI\RP_02_STBI_hoogwater_met_belasting_param_.sti</v>
      </c>
      <c r="D230" s="4" t="str">
        <f>VLOOKUP(B230,surf_in!$A$2:$B$444,2,FALSE)</f>
        <v>104_042_00002;25;0;2;0;0;-4.3;7.77;0;-4.3;16.385;0;-1.37;18.61;0;-0.67;19;0;-0.58;20;0;-0.51;20.5;0;-0.39;21;0;-0.2;21.5;0;-0.1;22;0;-0.06;22.5;0;-0.08;23.5;0;-0.09;24;0;-0.1;24.5;0;-0.17;25;0;-0.19;25.5;0;-0.27;26;0;-0.44;26.5;0;-0.6;27.5;0;-0.67;28.5;0;-0.79;29;0;-0.87;30;0;-0.96;31.5;0;-0.97;34.2;0;-2;34.256;0;-2.09;35;0;-2.5;35.8;0;-2.5;36.433;0;-2.09;36.5;0;-2;37;0;-1.7;38;0;-1.44;39;0;-1.46;40;0;-1.41;42;0;-1.44;44;0;-1.49;47;0;-1.66;100;0;-1.66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1" spans="1:4" x14ac:dyDescent="0.2">
      <c r="A231" s="4" t="s">
        <v>469</v>
      </c>
      <c r="B231" t="str">
        <f t="shared" si="4"/>
        <v>104_042_00014</v>
      </c>
      <c r="C231" s="4" t="str">
        <f>VLOOKUP(A231,batch1!$B$2:$H$343,7,FALSE)</f>
        <v>\OR-1.01\RP-02\STBI\RP_02_STBI_hoogwater_met_belasting_param_.sti</v>
      </c>
      <c r="D231" s="4" t="str">
        <f>VLOOKUP(B231,surf_in!$A$2:$B$444,2,FALSE)</f>
        <v>104_042_00014;25;0;34;0;0;-4.3;7.77;0;-4.3;16.385;0;-1.37;18.61;0;-0.67;19;0;-0.58;20;0;-0.51;20.5;0;-0.39;21;0;-0.2;21.5;0;-0.1;22;0;-0.06;22.5;0;-0.08;23.5;0;-0.09;24;0;-0.1;24.5;0;-0.17;25;0;-0.19;25.5;0;-0.27;26;0;-0.44;26.5;0;-0.6;27.5;0;-0.67;28.5;0;-0.79;29;0;-0.87;30;0;-0.96;31.5;0;-0.97;34.2;0;-2;34.256;0;-2.09;35;0;-2.5;35.8;0;-2.5;36.433;0;-2.09;36.5;0;-2;37;0;-1.7;38;0;-1.44;39;0;-1.46;40;0;-1.41;42;0;-1.44;44;0;-1.49;47;0;-1.66;100;0;-1.66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2" spans="1:4" x14ac:dyDescent="0.2">
      <c r="A232" s="4" t="s">
        <v>477</v>
      </c>
      <c r="B232" t="str">
        <f t="shared" si="4"/>
        <v>104_042_00015</v>
      </c>
      <c r="C232" s="4" t="str">
        <f>VLOOKUP(A232,batch1!$B$2:$H$343,7,FALSE)</f>
        <v>\OR-1.01\RP-03\STBI\RP_03_STBI_hoogwater_met_belasting_param_profiel_.sti</v>
      </c>
      <c r="D232" s="4" t="str">
        <f>VLOOKUP(B232,surf_in!$A$2:$B$444,2,FALSE)</f>
        <v>104_042_00015;11.5;0;3;0;0;-1.8;2.98;0;-1.8;6.592;0;-0.624;7;0;-0.43;7.5;0;-0.32;8;0;-0.2;8.5;0;-0.09;9;0;-0.06;10;0;-0.01;10.5;0;-0.06;11;0;-0.08;11.5;0;-0.15;12;0;-0.45;12.5;0;-0.67;13;0;-0.92;15;0;-0.98;18;0;-1.09;22;0;-1.2;36;0;-1.32;68.989;0;-1.27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3" spans="1:4" x14ac:dyDescent="0.2">
      <c r="A233" s="4" t="s">
        <v>602</v>
      </c>
      <c r="B233" t="str">
        <f t="shared" si="4"/>
        <v>104_042_00016</v>
      </c>
      <c r="C233" s="4" t="str">
        <f>VLOOKUP(A233,batch1!$B$2:$H$343,7,FALSE)</f>
        <v>\OR-1.01\RP-04\STBI\RP_04_STBI_hoogwater_met_belasting_param.sti</v>
      </c>
      <c r="D233" s="4" t="str">
        <f>VLOOKUP(B233,surf_in!$A$2:$B$444,2,FALSE)</f>
        <v>104_042_00016;8;0;56;0;0;-1.2;4;0;-1.2;5.097;0;-0.54;5.5;0;-0.23;5.755;0;-0.14;6;0;-0.08;6.5;0;-0.07;7;0;-0.1;8;0;-0.15;8.5;0;-0.26;9;0;-0.36;9.5;0;-0.54;10;0;-0.63;11;0;-0.72;11.5;0;-0.82;12;0;-1.09;13;0;-1.29;14;0;-1.47;15;0;-1.61;16;0;-1.68;18;0;-1.7;19;0;-1.75;20;0;-1.74;102.011;0;-1.69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4" spans="1:4" x14ac:dyDescent="0.2">
      <c r="A234" s="4" t="s">
        <v>604</v>
      </c>
      <c r="B234" t="str">
        <f t="shared" si="4"/>
        <v>104_042_00017</v>
      </c>
      <c r="C234" s="4" t="str">
        <f>VLOOKUP(A234,batch1!$B$2:$H$343,7,FALSE)</f>
        <v>\OR-1.01\RP-04\STBI\RP_04_STBI_hoogwater_met_belasting_param.sti</v>
      </c>
      <c r="D234" s="4" t="str">
        <f>VLOOKUP(B234,surf_in!$A$2:$B$444,2,FALSE)</f>
        <v>104_042_00017;8;0;58;0;0;-1.2;4;0;-1.2;5.097;0;-0.54;5.5;0;-0.23;5.755;0;-0.14;6;0;-0.08;6.5;0;-0.07;7;0;-0.1;8;0;-0.15;8.5;0;-0.26;9;0;-0.36;9.5;0;-0.54;10;0;-0.63;11;0;-0.72;11.5;0;-0.82;12;0;-1.09;13;0;-1.29;14;0;-1.47;15;0;-1.61;16;0;-1.68;18;0;-1.7;19;0;-1.75;20;0;-1.74;102.011;0;-1.69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5" spans="1:4" x14ac:dyDescent="0.2">
      <c r="A235" s="4" t="s">
        <v>603</v>
      </c>
      <c r="B235" t="str">
        <f t="shared" si="4"/>
        <v>104_042_00018</v>
      </c>
      <c r="C235" s="4" t="str">
        <f>VLOOKUP(A235,batch1!$B$2:$H$343,7,FALSE)</f>
        <v>\OR-1.01\RP-04\STBI\RP_04_STBI_hoogwater_met_belasting_param.sti</v>
      </c>
      <c r="D235" s="4" t="str">
        <f>VLOOKUP(B235,surf_in!$A$2:$B$444,2,FALSE)</f>
        <v>104_042_00018;8;0;57;0;0;-1.2;4;0;-1.2;5.097;0;-0.54;5.5;0;-0.23;5.755;0;-0.14;6;0;-0.08;6.5;0;-0.07;7;0;-0.1;8;0;-0.15;8.5;0;-0.26;9;0;-0.36;9.5;0;-0.54;10;0;-0.63;11;0;-0.72;11.5;0;-0.82;12;0;-1.09;13;0;-1.29;14;0;-1.47;15;0;-1.61;16;0;-1.68;18;0;-1.7;19;0;-1.75;20;0;-1.74;102.011;0;-1.69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6" spans="1:4" x14ac:dyDescent="0.2">
      <c r="A236" s="4" t="s">
        <v>478</v>
      </c>
      <c r="B236" t="str">
        <f t="shared" si="4"/>
        <v>104_042_00019</v>
      </c>
      <c r="C236" s="4" t="str">
        <f>VLOOKUP(A236,batch1!$B$2:$H$343,7,FALSE)</f>
        <v>\OR-1.01\RP-05\STBI\RP_05_STBI_hoogwater_met_belasting_param.sti</v>
      </c>
      <c r="D236" s="4" t="str">
        <f>VLOOKUP(B236,surf_in!$A$2:$B$444,2,FALSE)</f>
        <v>104_042_00019;10;0;4;0;0;-1.8;3.46;0;-1.8;7;0;-0.61;7.06;0;-0.59;7.5;0;-0.45;8;0;-0.25;8.5;0;-0.11;9;0;-0.04;9.5;0;-0.12;10;0;-0.18;10.5;0;-0.39;10.744;0;-0.59;11;0;-0.8;11.5;0;-0.8;12;0;-0.98;13;0;-0.98;16;0;-1.02;17;0;-1.1;20;0;-1.12;25;0;-1.22;29;0;-1.33;35.346;0;-1.49;39;0;-1.56;51;0;-1.7;73.62;0;-1.7;100;0;-1.7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7" spans="1:4" x14ac:dyDescent="0.2">
      <c r="A237" s="4" t="s">
        <v>589</v>
      </c>
      <c r="B237" t="str">
        <f t="shared" si="4"/>
        <v>104_042_00020</v>
      </c>
      <c r="C237" s="4" t="str">
        <f>VLOOKUP(A237,batch1!$B$2:$H$343,7,FALSE)</f>
        <v>\OR-1.01\RP-06\STBI\RP_06_STBI_hoogwater_met_belasting_param.sti</v>
      </c>
      <c r="D237" s="4" t="str">
        <f>VLOOKUP(B237,surf_in!$A$2:$B$444,2,FALSE)</f>
        <v>104_042_00020;6;0;35;0;0;-1.2;1.5;0;-1.2;2.457;0;-0.6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8" spans="1:4" x14ac:dyDescent="0.2">
      <c r="A238" s="4" t="s">
        <v>605</v>
      </c>
      <c r="B238" t="str">
        <f t="shared" si="4"/>
        <v>104_042_00021</v>
      </c>
      <c r="C238" s="4" t="str">
        <f>VLOOKUP(A238,batch1!$B$2:$H$343,7,FALSE)</f>
        <v>\OR-1.01\RP-06\STBI\RP_06_STBI_hoogwater_met_belasting_param.sti</v>
      </c>
      <c r="D238" s="4" t="str">
        <f>VLOOKUP(B238,surf_in!$A$2:$B$444,2,FALSE)</f>
        <v>104_042_00021;6;0;59;0;0;-1.2;1.5;0;-1.2;2.457;0;-0.6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39" spans="1:4" x14ac:dyDescent="0.2">
      <c r="A239" s="4" t="s">
        <v>567</v>
      </c>
      <c r="B239" t="str">
        <f t="shared" si="4"/>
        <v>104_042_00022</v>
      </c>
      <c r="C239" s="4" t="str">
        <f>VLOOKUP(A239,batch1!$B$2:$H$343,7,FALSE)</f>
        <v>\OR-1.01\RP-06\STBI\RP_06_STBI_hoogwater_met_belasting_param.sti</v>
      </c>
      <c r="D239" s="4" t="str">
        <f>VLOOKUP(B239,surf_in!$A$2:$B$444,2,FALSE)</f>
        <v>104_042_00022;6.5;0;5;0;0;-1.2;1.5;0;-1.2;2.457;0;-0.6;2.5;0;-0.579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0" spans="1:4" x14ac:dyDescent="0.2">
      <c r="A240" s="4" t="s">
        <v>606</v>
      </c>
      <c r="B240" t="str">
        <f t="shared" si="4"/>
        <v>104_042_00023</v>
      </c>
      <c r="C240" s="4" t="str">
        <f>VLOOKUP(A240,batch1!$B$2:$H$343,7,FALSE)</f>
        <v>\OR-1.01\RP-06\STBI\RP_06_STBI_hoogwater_met_belasting_param.sti</v>
      </c>
      <c r="D240" s="4" t="str">
        <f>VLOOKUP(B240,surf_in!$A$2:$B$444,2,FALSE)</f>
        <v>104_042_00023;6.5;0;60;0;0;-1.2;1.5;0;-1.2;2.457;0;-0.6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1" spans="1:4" x14ac:dyDescent="0.2">
      <c r="A241" s="4" t="s">
        <v>607</v>
      </c>
      <c r="B241" t="str">
        <f t="shared" si="4"/>
        <v>104_042_00024</v>
      </c>
      <c r="C241" s="4" t="str">
        <f>VLOOKUP(A241,batch1!$B$2:$H$343,7,FALSE)</f>
        <v>\OR-1.01\RP-06\STBI\RP_06_STBI_hoogwater_met_belasting_param.sti</v>
      </c>
      <c r="D241" s="4" t="str">
        <f>VLOOKUP(B241,surf_in!$A$2:$B$444,2,FALSE)</f>
        <v>104_042_00024;6;0;61;0;0;-1.2;1.5;0;-1.2;2.457;0;-0.6;3;0;-0.33;3.5;0;-0.31;4;0;-0.32;5;0;-0.35;6;0;-0.36;6.5;0;-0.43;7;0;-0.53;7.5;0;-0.65;8.5;0;-0.82;8.868;0;-0.837;10;0;-0.85;11;0;-0.9;12;0;-0.98;14;0;-1.03;17;0;-1.18;20;0;-1.28;23;0;-1.36;100;0;-1.36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2" spans="1:4" x14ac:dyDescent="0.2">
      <c r="A242" s="4" t="s">
        <v>608</v>
      </c>
      <c r="B242" t="str">
        <f t="shared" si="4"/>
        <v>104_042_00031</v>
      </c>
      <c r="C242" s="4" t="str">
        <f>VLOOKUP(A242,batch1!$B$2:$H$343,7,FALSE)</f>
        <v>\OR-1.01\RP-08\STBI\RP_08_STBI_hoogwater_met_belasting_param.sti</v>
      </c>
      <c r="D242" s="4" t="str">
        <f>VLOOKUP(B242,surf_in!$A$2:$B$444,2,FALSE)</f>
        <v>104_042_00031;10;0;62;0;0;-2.05;0.66;0;-2.05;4.26;0;-0.85;5.5;0;-0.29;6;0;0.08;6.5;0;0.28;7;0;0.39;7.5;0;0.43;8;0;0.45;8.5;0;0.42;9;0;0.42;9.5;0;0.49;10;0;0.45;10.5;0;0.31;11;0;0.12;11.5;0;-0.04;12;0;-0.25;12.5;0;-0.51;13.164;0;-1;14.7;0;-2.3;16.3;0;-2.3;17.746;0;-1.001;19;0;-0.24;20;0;-0.08;21;0;-0.03;22;0;0.19;24;0;0.25;25;0;0.37;27;0;0.35;29;0;0.32;33;0;0.34;37;0;0.35;40;0;0.3;44;0;0.2;47;0;0.07;100;0;0.07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3" spans="1:4" x14ac:dyDescent="0.2">
      <c r="A243" s="4" t="s">
        <v>609</v>
      </c>
      <c r="B243" t="str">
        <f t="shared" si="4"/>
        <v>104_042_00032</v>
      </c>
      <c r="C243" s="4" t="str">
        <f>VLOOKUP(A243,batch1!$B$2:$H$343,7,FALSE)</f>
        <v>\OR-1.01\RP-08\STBI\RP_08_STBI_hoogwater_met_belasting_param.sti</v>
      </c>
      <c r="D243" s="4" t="str">
        <f>VLOOKUP(B243,surf_in!$A$2:$B$444,2,FALSE)</f>
        <v>104_042_00032;10;0;63;0;0;-2.05;0.66;0;-2.05;4.26;0;-0.85;5.5;0;-0.29;6;0;0.08;6.5;0;0.28;7;0;0.39;7.5;0;0.43;8;0;0.45;8.5;0;0.42;9;0;0.42;9.5;0;0.49;10;0;0.45;10.5;0;0.31;11;0;0.12;11.5;0;-0.04;12;0;-0.25;12.5;0;-0.51;13.164;0;-1;14.7;0;-2.3;16.3;0;-2.3;17.746;0;-1.001;19;0;-0.24;20;0;-0.08;21;0;-0.03;22;0;0.19;24;0;0.25;25;0;0.37;27;0;0.35;29;0;0.32;33;0;0.34;37;0;0.35;40;0;0.3;44;0;0.2;47;0;0.07;100;0;0.07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4" spans="1:4" x14ac:dyDescent="0.2">
      <c r="A244" s="4" t="s">
        <v>610</v>
      </c>
      <c r="B244" t="str">
        <f t="shared" si="4"/>
        <v>104_042_00033</v>
      </c>
      <c r="C244" s="4" t="str">
        <f>VLOOKUP(A244,batch1!$B$2:$H$343,7,FALSE)</f>
        <v>\OR-1.01\RP-08\STBI\RP_08_STBI_hoogwater_met_belasting_param.sti</v>
      </c>
      <c r="D244" s="4" t="str">
        <f>VLOOKUP(B244,surf_in!$A$2:$B$444,2,FALSE)</f>
        <v>104_042_00033;10;0;64;0;0;-2.05;0.66;0;-2.05;4.26;0;-0.85;5.5;0;-0.29;6;0;0.08;6.5;0;0.28;7;0;0.39;7.5;0;0.43;8;0;0.45;8.5;0;0.42;9;0;0.42;9.5;0;0.49;10;0;0.45;10.5;0;0.31;11;0;0.12;11.5;0;-0.04;12;0;-0.25;12.5;0;-0.51;13.164;0;-1;14.7;0;-2.3;16.3;0;-2.3;17.746;0;-1.001;19;0;-0.24;20;0;-0.08;21;0;-0.03;22;0;0.19;24;0;0.25;25;0;0.37;27;0;0.35;29;0;0.32;33;0;0.34;37;0;0.35;40;0;0.3;44;0;0.2;47;0;0.07;100;0;0.07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5" spans="1:4" x14ac:dyDescent="0.2">
      <c r="A245" s="4" t="s">
        <v>568</v>
      </c>
      <c r="B245" t="str">
        <f t="shared" si="4"/>
        <v>104_042_00034</v>
      </c>
      <c r="C245" s="4" t="str">
        <f>VLOOKUP(A245,batch1!$B$2:$H$343,7,FALSE)</f>
        <v>\OR-1.01\RP-09\STBI\RP_09_STBI_hoogwater_met_belasting_param.sti</v>
      </c>
      <c r="D245" s="4" t="str">
        <f>VLOOKUP(B245,surf_in!$A$2:$B$444,2,FALSE)</f>
        <v>104_042_00034;25;0;6;0;0;-4.3;7.55;0;-4.3;16.218;0;-1.37;18.416;0;-0.67;19.5;0;-0.37;20;0;-0.18;20.5;0;-0.12;21;0;-0.14;21.5;0;-0.13;22;0;-0.18;22.5;0;-0.18;23;0;-0.13;23.5;0;-0.21;24;0;-0.25;25;0;-0.28;25.5;0;-0.53;26;0;-0.67;27;0;-1.03;28;0;-1.27;29;0;-1.36;30;0;-1.47;31;0;-1.5;34;0;-1.55;36;0;-1.65;37;0;-1.74;38;0;-1.86;39;0;-1.91;40;0;-1.92;41;0;-1.99;43;0;-2.09;45;0;-2.21;47;0;-2.24;50;0;-2.3;100;0;-2.3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6" spans="1:4" x14ac:dyDescent="0.2">
      <c r="A246" s="4" t="s">
        <v>480</v>
      </c>
      <c r="B246" t="str">
        <f t="shared" si="4"/>
        <v>144_042_00001</v>
      </c>
      <c r="C246" s="4" t="str">
        <f>VLOOKUP(A246,batch1!$B$2:$H$343,7,FALSE)</f>
        <v>\OR-3.42\DWP-0044\OR-3.42-001 hoogwater m. belasting.sti</v>
      </c>
      <c r="D246" s="4" t="str">
        <f>VLOOKUP(B246,surf_in!$A$2:$B$444,2,FALSE)</f>
        <v>144_042_00001;21.5;0;14;0;0;-3.84;3.504;0;-3.84;7.798;0;-2.9;11.545;0;-1.966;15;0;-0.52;15.43;0;-0.407;15.5;0;-0.39;16;0;-0.34;16.5;0;-0.25;17;0;-0.23;17.5;0;-0.23;18;0;-0.15;18.5;0;-0.12;19;0;-0.12;19.5;0;-0.16;20;0;-0.13;20.5;0;-0.15;21;0;-0.19;21.5;0;-0.24;22;0;-0.28;22.5;0;-0.3;23;0;-0.41;23.5;0;-0.5;24;0;-0.71;24.5;0;-0.76;25;0;-0.9;25.5;0;-1.02;26;0;-1.1;26.5;0;-1.25;27;0;-1.29;27.5;0;-1.36;28;0;-1.51;28.5;0;-1.58;29;0;-1.73;29.5;0;-1.78;30;0;-1.86;30.5;0;-1.99;31;0;-2.1;31.5;0;-2.2;32;0;-2.27;32.5;0;-2.31;33;0;-2.46;33.5;0;-2.54;34;0;-2.62;34.5;0;-2.68;35;0;-2.74;35.041;0;-2.751;35.5;0;-2.87;36;0;-2.87;36.5;0;-3.04;37;0;-3.12;37.5;0;-3.14;38;0;-3.31;38.5;0;-3.31;39;0;-3.43;39.5;0;-3.54;40;0;-3.59;40.5;0;-3.73;41;0;-3.78;41.5;0;-3.98;41.625;0;-3.99;42;0;-4.02;42.5;0;-4.13;43;0;-4.26;43.214;0;-4.29;43.5;0;-4.33;44;0;-4.45;44.5;0;-4.48;45;0;-4.56;45.5;0;-4.64;46;0;-4.7;46.5;0;-4.95;46.692;0;-5.39;47.34;0;-5.788;48.004;0;-5.839;48.581;0;-5.39;49;0;-4.75;49.5;0;-4.64;50;0;-4.48;50.5;0;-4.38;51;0;-4.42;51.5;0;-4.37;52;0;-4.33;52.011;0;-4.336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7" spans="1:4" x14ac:dyDescent="0.2">
      <c r="A247" s="4" t="s">
        <v>481</v>
      </c>
      <c r="B247" t="str">
        <f t="shared" si="4"/>
        <v>144_042_00002</v>
      </c>
      <c r="C247" s="4" t="str">
        <f>VLOOKUP(A247,batch1!$B$2:$H$343,7,FALSE)</f>
        <v>\OR-3.42\DWP-0128\OR-3.42-002A hoogwater m. belasting.sti</v>
      </c>
      <c r="D247" s="4" t="str">
        <f>VLOOKUP(B247,surf_in!$A$2:$B$444,2,FALSE)</f>
        <v>144_042_00002;19;0;15;0;0;-3.84;3.843;0;-3.84;6.92;0;-3.38;11.586;0;-1.917;14.464;0;-0.58;14.5;0;-0.55;15;0;-0.48;15.5;0;-0.46;16;0;-0.4;16.5;0;-0.24;17;0;-0.14;17.5;0;-0.08;18;0;-0.07;18.5;0;-0.07;19;0;-0.16;19.5;0;-0.3;20;0;-0.5;20.4;0;-0.58;20.5;0;-0.6;21;0;-0.72;21.5;0;-0.87;22;0;-0.99;22.5;0;-1.21;23;0;-1.27;23.5;0;-1.45;24;0;-1.5;24.5;0;-1.58;25;0;-1.63;25.5;0;-1.69;26;0;-1.77;26.5;0;-1.91;27;0;-1.94;27.5;0;-1.97;28;0;-2.12;28.5;0;-2.2;29;0;-2.31;29.5;0;-2.36;30;0;-2.42;30.5;0;-2.49;31;0;-2.58;31.5;0;-2.64;32;0;-2.73;32.5;0;-2.8;33;0;-2.9;33.5;0;-3;34;0;-3.05;34.5;0;-3.16;35;0;-3.26;35.5;0;-3.32;36;0;-3.4;36.5;0;-3.47;37;0;-3.54;37.5;0;-3.58;38;0;-3.61;38.5;0;-3.63;39;0;-3.62;39.5;0;-3.67;40;0;-3.76;40.5;0;-3.78;41;0;-3.77;41.5;0;-3.79;42;0;-3.84;42.5;0;-3.87;43;0;-3.91;43.5;0;-3.92;44;0;-3.97;44.5;0;-4.02;45;0;-4.03;45.5;0;-4.06;46;0;-4.05;46.5;0;-4.1;47;0;-4.12;47.5;0;-4.15;48;0;-4.2;48.5;0;-4.27;49;0;-4.42;49.5;0;-4.48;50;0;-4.53;50.5;0;-4.53;50.886;0;-5.15;51.645;0;-5.95;52.506;0;-5.95;53.161;0;-5.15;53.5;0;-4.61;54;0;-4.35;54.5;0;-4.2;55;0;-4.15;55.5;0;-4.14;56;0;-4.11;56.5;0;-4.11;57;0;-4.08;57.5;0;-4.05;58;0;-4.07;58.5;0;-4.05;59;0;-4.02;59.5;0;-4.01;60;0;-4.04;60.5;0;-4.03;61;0;-4.03;61.5;0;-4.05;62;0;-4.03;62.5;0;-4.02;63;0;-3.99;63.5;0;-4;64;0;-3.99;64.5;0;-3.98;65;0;-3.99;65.5;0;-3.99;66;0;-4.01;66.5;0;-3.99;67;0;-4.01;67.5;0;-4.01;68;0;-4.02;68.5;0;-4.01;70;0;-3.937;;;;;;;;;;;;;;;;;;;;;;;;;;;;;;;;;;;;;;;;;;;;;;;;;;;;;;;;;;;;;;;;;;;;;;;;;;;;;;;;;;;;;;;;;;;;;;;;;;;;;;;;;;;;;;;;;;;;;;;;;;;;;;;;;;;;;;;;;;;;;;;;;;;;;;;;;;;;;;;;;;;;;;;;;;;;;;;;;</v>
      </c>
    </row>
    <row r="248" spans="1:4" x14ac:dyDescent="0.2">
      <c r="A248" s="4" t="s">
        <v>575</v>
      </c>
      <c r="B248" t="str">
        <f t="shared" si="4"/>
        <v>144_042_00005</v>
      </c>
      <c r="C248" s="4" t="str">
        <f>VLOOKUP(A248,batch1!$B$2:$H$343,7,FALSE)</f>
        <v>\OR-3.42\DWP-0228\OR-3.42-003 hoogwater m. belasting.sti</v>
      </c>
      <c r="D248" s="4" t="str">
        <f>VLOOKUP(B248,surf_in!$A$2:$B$444,2,FALSE)</f>
        <v>144_042_00005;20.5;0;16;0;0;-2.34;5.094;0;-2.34;10;0;-0.3;10.5;0;-0.29;11;0;-0.29;11.5;0;-0.29;12;0;-0.28;12.5;0;-0.27;13;0;-0.26;13.5;0;-0.23;14;0;-0.16;14.55;0;-0.214;15.293;0;-0.199;15.897;0;-0.221;16.5;0;-0.28;17;0;-0.26;17.5;0;-0.28;18;0;-0.29;18.5;0;-0.29;19;0;-0.31;19.5;0;-0.32;20;0;-0.27;20.5;0;-0.33;21;0;-0.68;21.5;0;-0.75;22;0;-0.85;22.5;0;-1.03;23;0;-1.14;23.5;0;-1.14;24;0;-1.24;24.5;0;-1.36;25;0;-1.4;25.5;0;-1.44;26;0;-1.54;26.5;0;-1.6;27;0;-1.68;27.5;0;-1.74;28;0;-1.79;28.5;0;-1.79;29;0;-1.84;29.5;0;-1.94;30;0;-2.02;30.5;0;-2.1;31;0;-2.11;31.5;0;-2.21;32;0;-2.24;32.5;0;-2.27;33;0;-2.4;33.5;0;-2.46;34;0;-2.5;34.5;0;-2.61;35;0;-2.66;35.5;0;-2.67;36;0;-2.68;36.5;0;-2.71;37;0;-2.78;37.5;0;-2.8;38;0;-2.87;38.5;0;-2.9;39;0;-2.9;39.5;0;-2.92;40;0;-2.95;40.5;0;-2.99;41;0;-3.02;41.5;0;-3.06;42;0;-3.1;42.5;0;-3.09;43;0;-3.13;43.5;0;-3.2;44;0;-3.2;44.5;0;-3.24;45;0;-3.32;45.5;0;-3.37;46;0;-3.45;46.5;0;-3.5;47;0;-3.63;47.355;0;-3.84;47.808;0;-4.853;48.06;0;-5.05;48.863;0;-5.05;49.137;0;-4.84;49.479;0;-3.84;49.5;0;-3.78;50;0;-3.55;50.5;0;-3.42;51;0;-3.41;51.5;0;-3.42;52;0;-3.42;53;0;-3.441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49" spans="1:4" x14ac:dyDescent="0.2">
      <c r="A249" s="4" t="s">
        <v>576</v>
      </c>
      <c r="B249" t="str">
        <f t="shared" si="4"/>
        <v>144_042_00006</v>
      </c>
      <c r="C249" s="4" t="str">
        <f>VLOOKUP(A249,batch1!$B$2:$H$343,7,FALSE)</f>
        <v>\OR-3.42\DWP-0272\OR-3.42-004 hoogwater m. belasting.sti</v>
      </c>
      <c r="D249" s="4" t="str">
        <f>VLOOKUP(B249,surf_in!$A$2:$B$444,2,FALSE)</f>
        <v>144_042_00006;20;0;17;0;0;-2.34;7.633;0;-2.34;10.5;0;-0.66;11;0;-0.44;11.5;0;-0.23;12;0;0.13;12.5;0;0.13;13;0;0.09;13.5;0;0.1;14;0;0.08;14.5;0;0.08;15;0;0.07;15.5;0;0.06;16;0;0.06;16.5;0;0.07;17;0;0.03;17.5;0;0.02;18;0;0.03;18.5;0;0.01;19;0;0.04;19.5;0;0.07;20;0;0.03;20.5;0;-0.17;21;0;-0.27;21.5;0;-0.53;22;0;-0.66;22.5;0;-0.92;23;0;-0.92;23.5;0;-1.12;24;0;-1.26;24.5;0;-1.33;25;0;-1.36;25.5;0;-1.34;26;0;-1.35;26.5;0;-1.32;27;0;-1.32;27.5;0;-1.35;28;0;-1.36;28.5;0;-1.37;29;0;-1.39;29.5;0;-1.39;30;0;-1.39;30.5;0;-1.4;31;0;-1.39;31.5;0;-1.4;32;0;-1.45;32.5;0;-1.46;33;0;-1.47;33.5;0;-1.45;34;0;-1.45;34.5;0;-1.48;35;0;-1.51;35.5;0;-1.53;36;0;-1.61;36.5;0;-1.69;37;0;-1.77;37.5;0;-1.77;38;0;-1.84;38.5;0;-1.99;39;0;-2.39;40.699;0;-3.8;44.152;0;-3.8;44.821;0;-3.243;46;0;-2.28;46.5;0;-2.13;47;0;-2.05;47.5;0;-1.87;48;0;-1.88;48.5;0;-1.88;49;0;-1.86;49.5;0;-1.86;50;0;-1.9;50.5;0;-1.91;51;0;-1.95;51.5;0;-1.95;52;0;-1.97;52.5;0;-1.97;53;0;-2;53.5;0;-2.03;54;0;-2.03;54.5;0;-2.06;55;0;-2.09;55.5;0;-2.07;56;0;-2.08;56.5;0;-2.13;57;0;-2.058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50" spans="1:4" x14ac:dyDescent="0.2">
      <c r="A250" s="4" t="s">
        <v>659</v>
      </c>
      <c r="B250" t="str">
        <f t="shared" si="4"/>
        <v>144_042_00007</v>
      </c>
      <c r="C250" s="4" t="str">
        <f>VLOOKUP(A250,batch1!$B$2:$H$343,7,FALSE)</f>
        <v>\OR-3.42\DWP-0292\OR-3.42-005 hoogwater m. belasting.sti</v>
      </c>
      <c r="D250" s="4" t="str">
        <f>VLOOKUP(B250,surf_in!$A$2:$B$444,2,FALSE)</f>
        <v>144_042_00007;11;0;18;0;0;-2.95;3.354;0;-2.95;5.753;0;-1.73;6;0;-1.44;6.5;0;-1.37;7;0;-1.37;7.5;0;-1.21;8;0;-1.02;8.5;0;-0.98;9;0;-0.9;9.5;0;-0.94;10;0;-0.97;10.5;0;-1.02;11;0;-1.03;11.5;0;-1.08;12;0;-1.13;12.5;0;-1.13;13;0;-1.11;13.5;0;-1.18;14;0;-1.24;14.5;0;-1.25;15;0;-1.37;15.5;0;-1.43;16;0;-1.52;16.5;0;-1.53;17;0;-1.61;17.5;0;-1.63;18;0;-1.69;18.5;0;-1.69;19;0;-1.76;19.5;0;-1.85;20;0;-1.89;20.5;0;-1.93;21;0;-1.98;21.5;0;-2;22;0;-2.05;22.5;0;-2.08;23;0;-2.11;23.5;0;-2.12;24;0;-2.13;24.5;0;-2.16;25;0;-2.18;25.5;0;-2.21;26;0;-2.27;26.5;0;-2.28;27;0;-2.22;27.5;0;-2.26;28;0;-2.28;28.5;0;-2.3;29;0;-2.27;29.5;0;-2.3;30;0;-2.3;30.5;0;-2.34;31;0;-2.37;31.5;0;-2.46;32;0;-2.54;32.5;0;-2.62;33;0;-2.73;33.5;0;-2.8;33.812;0;-3.34;34.715;0;-4;35.915;0;-4;36.645;0;-3.34;37;0;-2.65;37.5;0;-2.56;38;0;-2.53;38.5;0;-2.42;40;0;-2.38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51" spans="1:4" x14ac:dyDescent="0.2">
      <c r="A251" s="4" t="s">
        <v>599</v>
      </c>
      <c r="B251" t="str">
        <f t="shared" si="4"/>
        <v>144_042_00017</v>
      </c>
      <c r="C251" s="4" t="str">
        <f>VLOOKUP(A251,batch1!$B$2:$H$343,7,FALSE)</f>
        <v>\OR-3.42\DWP-0209\OR-3.42-002B hoogwater m. belasting.sti</v>
      </c>
      <c r="D251" s="4" t="str">
        <f>VLOOKUP(B251,surf_in!$A$2:$B$444,2,FALSE)</f>
        <v>144_042_00017;19;0;52;0;0;-2.34;6.69;0;-2.34;9.5;0;-0.23;10;0;-0.3;10.5;0;-0.35;11;0;-0.25;11.5;0;-0.22;12;0;-0.18;12.5;0;-0.16;13;0;-0.16;13.5;0;-0.15;14;0;-0.19;14.5;0;-0.2;15;0;-0.19;15.5;0;-0.11;16;0;-0.23;16.5;0;-0.26;17;0;-0.27;17.5;0;-0.29;18;0;-0.34;18.5;0;-0.39;19;0;-0.31;19.5;0;-0.55;20;0;-0.75;20.5;0;-0.75;21;0;-0.92;21.5;0;-1.05;22;0;-1.24;22.5;0;-1.4;23;0;-1.49;23.5;0;-1.55;24;0;-1.66;24.5;0;-1.82;25;0;-1.92;25.5;0;-2;26;0;-2;26.5;0;-2.11;27;0;-2.28;27.5;0;-2.36;28;0;-2.46;28.5;0;-2.57;29;0;-2.61;29.5;0;-2.72;30;0;-2.8;30.5;0;-2.91;31;0;-2.99;31.5;0;-3.01;32;0;-3.02;32.5;0;-3.07;33;0;-3.15;33.5;0;-3.17;34;0;-3.27;34.5;0;-3.33;35;0;-3.42;35.5;0;-3.48;36;0;-3.59;36.5;0;-3.63;37;0;-3.68;37.5;0;-3.68;38;0;-3.8;38.182;0;-3.84;38.5;0;-3.91;39;0;-3.98;39.5;0;-3.99;40;0;-4.07;40.5;0;-4.17;41;0;-4.2;41.5;0;-4.35;42;0;-4.42;42.5;0;-4.44;43;0;-4.57;43.5;0;-4.57;44;0;-4.59;44.083;0;-4.84;44.492;0;-5.65;45.46;0;-5.65;45.932;0;-4.84;46;0;-4.74;46.5;0;-4.55;47;0;-4.35;47.5;0;-4.37;48;0;-4.45;48.5;0;-4.46;49;0;-4.5;49.5;0;-4.47;50;0;-4.48;50.5;0;-4.49;51;0;-4.46;51.5;0;-4.47;52;0;-4.49;52.5;0;-4.47;53;0;-4.43;53.5;0;-4.45;54;0;-4.41;54.5;0;-4.42;55;0;-4.39;55.5;0;-4.39;56;0;-4.41;56.5;0;-4.35;57;0;-4.35;57.5;0;-4.34;58;0;-4.36;58.5;0;-4.36;59;0;-4.36;59.5;0;-4.38;60;0;-4.375;;;;;;;;;;;;;;;;;;;;;;;;;;;;;;;;;;;;;;;;;;;;;;;;;;;;;;;;;;;;;;;;;;;;;;;;;;;;;;;;;;;;;;;;;;;;;;;;;;;;;;;;;;;;;;;;;;;;;;;;;;;;;;;;;;;;;;;;;;;;;;;;;;;;;;;;;;;;;;;;;;;;;;;;;;;;;;;;;;;;;;;;;;;;;;;;;;;;;;;;;;;;</v>
      </c>
    </row>
    <row r="252" spans="1:4" x14ac:dyDescent="0.2">
      <c r="A252" s="4" t="s">
        <v>577</v>
      </c>
      <c r="B252" t="str">
        <f t="shared" si="4"/>
        <v>144_042_00018</v>
      </c>
      <c r="C252" s="4" t="str">
        <f>VLOOKUP(A252,batch1!$B$2:$H$343,7,FALSE)</f>
        <v>\OR-3.42\DWP-0312\OR-3.42-010 hoogwater m. belasting.sti</v>
      </c>
      <c r="D252" s="4" t="str">
        <f>VLOOKUP(B252,surf_in!$A$2:$B$444,2,FALSE)</f>
        <v>144_042_00018;13;0;19;0;0;-3.95;2.582;0;-3.95;4.8;0;-2.9;7.5;0;-1.43;8;0;-1.45;8.5;0;-1.42;8.75;0;-1.4;9;0;-1.38;9.5;0;-1.09;10;0;-1.08;10.5;0;-1.01;11;0;-0.97;11.5;0;-0.93;12;0;-0.93;12.5;0;-0.95;13;0;-0.98;13.5;0;-1.07;14;0;-1.15;14.5;0;-1.26;15;0;-1.38;15.5;0;-1.38;16;0;-1.46;16.5;0;-1.61;17;0;-1.74;17.5;0;-1.84;18;0;-1.96;18.5;0;-2.08;19;0;-2.23;19.5;0;-2.32;20;0;-2.54;20.5;0;-2.59;21;0;-2.74;21.5;0;-2.85;22;0;-2.98;22.5;0;-3.14;23;0;-3.3;23.5;0;-3.41;24;0;-3.54;24.5;0;-3.7;25;0;-3.79;25.5;0;-3.93;26;0;-3.93;26.5;0;-4.02;27;0;-4.09;27.5;0;-4.12;28;0;-4.18;28.5;0;-4.23;29;0;-4.27;29.5;0;-4.34;30;0;-4.38;30.5;0;-4.43;31;0;-4.41;31.5;0;-4.47;32;0;-4.56;32.5;0;-4.46;33;0;-4.66;33.5;0;-4.67;34;0;-4.57;34.5;0;-4.61;35;0;-4.65;35.477;0;-4.86;35.5;0;-4.87;36;0;-5.02;36.768;0;-5.95;38.096;0;-5.95;38.991;0;-4.86;39;0;-4.85;39.5;0;-4.61;40;0;-4.64;40.5;0;-4.67;41;0;-4.65;41.5;0;-4.64;42;0;-4.64;42.5;0;-4.61;43;0;-4.6;43.5;0;-4.58;44;0;-4.54;44.5;0;-4.52;45;0;-4.51;45.5;0;-4.51;46;0;-4.53;46.5;0;-4.57;47;0;-4.58;47.5;0;-4.58;48;0;-4.6;48.5;0;-4.59;49;0;-4.61;49.5;0;-4.62;50;0;-4.63;50.5;0;-4.58;51;0;-4.564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53" spans="1:4" x14ac:dyDescent="0.2">
      <c r="A253" s="4" t="s">
        <v>601</v>
      </c>
      <c r="B253" t="str">
        <f t="shared" si="4"/>
        <v>144_042_00019</v>
      </c>
      <c r="C253" s="4" t="str">
        <f>VLOOKUP(A253,batch1!$B$2:$H$343,7,FALSE)</f>
        <v>\OR-3.42\DWP-0323\OR-3.42-011 hoogwater m. belasting.sti</v>
      </c>
      <c r="D253" s="4" t="str">
        <f>VLOOKUP(B253,surf_in!$A$2:$B$444,2,FALSE)</f>
        <v>144_042_00019;18;0;54;0;0;-3.95;3.109;0;-3.95;5.168;0;-2.9;7.865;0;-1.4;8.5;0;-1.15;9;0;-1.05;9.5;0;-0.97;10;0;-0.8;10.5;0;-0.68;11;0;-0.62;11.5;0;-0.56;12;0;-0.53;12.5;0;-0.51;13;0;-0.53;13.5;0;-0.56;14;0;-0.54;14.5;0;-0.56;15;0;-0.57;15.5;0;-0.56;16;0;-0.56;16.5;0;-0.58;17;0;-0.59;17.5;0;-0.61;18;0;-0.63;18.5;0;-0.83;19;0;-1.13;19.5;0;-1.23;20;0;-1.36;20.5;0;-1.59;21;0;-1.9;21.5;0;-2.19;22;0;-2.56;22.5;0;-2.78;23;0;-2.97;23.5;0;-3.3;24;0;-3.43;24.5;0;-3.59;25;0;-3.72;25.5;0;-3.83;26;0;-3.94;26.5;0;-4.01;27;0;-4.1;27.5;0;-4.1;28;0;-4.15;28.5;0;-4.21;29;0;-4.28;29.5;0;-4.31;30;0;-4.34;30.5;0;-4.37;31;0;-4.34;31.5;0;-4.38;32;0;-4.41;32.5;0;-4.43;33;0;-4.44;33.5;0;-4.51;34;0;-4.51;34.5;0;-4.54;35;0;-4.6;35.5;0;-4.68;36;0;-4.69;36.327;0;-4.86;36.5;0;-4.95;37.118;0;-5.63;37.759;0;-5.63;38.409;0;-4.86;38.5;0;-4.84;39;0;-4.76;39.5;0;-4.63;40;0;-4.56;40.5;0;-4.54;41;0;-4.52;41.5;0;-4.49;42;0;-4.42;42.5;0;-4.42;43;0;-4.43;43.5;0;-4.41;44;0;-4.4;44.5;0;-4.41;45;0;-4.362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54" spans="1:4" x14ac:dyDescent="0.2">
      <c r="A254" s="4" t="s">
        <v>600</v>
      </c>
      <c r="B254" t="str">
        <f t="shared" si="4"/>
        <v>144_042_00020</v>
      </c>
      <c r="C254" s="4" t="str">
        <f>VLOOKUP(A254,batch1!$B$2:$H$343,7,FALSE)</f>
        <v>\OR-3.42\DWP-0367\OR-3.42-012A hoogwater m. belasting.sti</v>
      </c>
      <c r="D254" s="4" t="str">
        <f>VLOOKUP(B254,surf_in!$A$2:$B$444,2,FALSE)</f>
        <v>144_042_00020;16.5;0;53;0;0;-3.304;4.134;0;-3.304;4.846;0;-2.9;7.489;0;-1.4;8;0;-1.11;8.5;0;-1.06;9;0;-0.94;9.5;0;-0.94;10;0;-0.9;10.5;0;-0.89;11;0;-0.92;11.5;0;-0.92;12;0;-0.93;12.5;0;-0.92;13;0;-0.95;13.5;0;-0.95;14;0;-0.97;14.5;0;-0.97;15;0;-0.98;15.5;0;-1.01;16;0;-1.07;16.5;0;-1.11;17;0;-1.24;17.5;0;-1.47;18;0;-1.59;18.5;0;-1.73;19;0;-1.87;19.5;0;-2.02;20;0;-2.21;20.5;0;-2.48;21;0;-2.59;21.5;0;-2.85;22;0;-2.93;22.5;0;-3.15;23;0;-3.27;23.5;0;-3.33;24;0;-3.52;24.5;0;-3.65;25;0;-3.75;25.5;0;-3.87;26;0;-3.87;26.5;0;-4.03;27;0;-4.05;27.5;0;-4.24;28;0;-4.29;28.5;0;-4.33;29;0;-4.38;29.5;0;-4.39;30;0;-4.43;30.5;0;-4.47;31;0;-4.46;31.5;0;-4.49;32;0;-4.55;32.5;0;-4.52;33;0;-4.51;33.5;0;-4.55;34;0;-4.52;34.5;0;-4.56;35;0;-4.57;35.5;0;-4.58;36;0;-4.55;36.5;0;-4.58;37;0;-4.61;37.5;0;-4.65;38;0;-4.62;38.5;0;-4.61;39;0;-4.63;39.5;0;-4.63;40;0;-4.61;40.5;0;-4.59;41;0;-4.61;41.5;0;-4.62;42;0;-4.64;42.5;0;-4.67;43;0;-4.75;43.289;0;-4.86;43.5;0;-4.94;44;0;-4.99;44.727;0;-5.95;45.845;0;-5.95;46.5;0;-4.98;47;0;-4.86;47.5;0;-4.76;48;0;-4.71;48.5;0;-4.75;49;0;-4.77;49.5;0;-4.77;50;0;-4.76;50.5;0;-4.74;51;0;-4.75;51.5;0;-4.74;52;0;-4.74;52.5;0;-4.67;53;0;-4.7;53.5;0;-4.66;54;0;-4.66;55;0;-4.651;;;;;;;;;;;;;;;;;;;;;;;;;;;;;;;;;;;;;;;;;;;;;;;;;;;;;;;;;;;;;;;;;;;;;;;;;;;;;;;;;;;;;;;;;;;;;;;;;;;;;;;;;;;;;;;;;;;;;;;;;;;;;;;;;;;;;;;;;;;;;;;;;;;;;;;;;;;;;;;;;;;;;;;;;;;;;;;;;;;;;;;;;;;;;;;;;;;;;;;;;;;;;;;;;;;;;;;;;;;;;;;;;;;;;;;</v>
      </c>
    </row>
    <row r="255" spans="1:4" x14ac:dyDescent="0.2">
      <c r="A255" s="4" t="s">
        <v>486</v>
      </c>
      <c r="B255" t="str">
        <f t="shared" ref="B255:B286" si="5">A255</f>
        <v>144_042_00021</v>
      </c>
      <c r="C255" s="4" t="str">
        <f>VLOOKUP(A255,batch1!$B$2:$H$343,7,FALSE)</f>
        <v>\OR-3.42\DWP-0413\OR-3.42-012B hoogwater m. belasting.sti</v>
      </c>
      <c r="D255" s="4" t="str">
        <f>VLOOKUP(B255,surf_in!$A$2:$B$444,2,FALSE)</f>
        <v>144_042_00021;14;0;73;0;0;-3.44;2.489;0;-3.44;3.887;0;-2.73;5.927;0;-1.73;6.5;0;-1.34;7;0;-1.35;7.5;0;-1.4;8;0;-1.22;8.5;0;-0.98;9;0;-0.94;9.5;0;-0.92;10;0;-1.24;10.5;0;-1.28;11;0;-1.31;11.5;0;-1.34;12;0;-1.33;12.5;0;-1.38;13;0;-1.45;13.5;0;-1.45;14;0;-1.49;14.5;0;-1.66;15;0;-1.71;15.125;0;-1.73;15.5;0;-1.79;16;0;-1.86;16.5;0;-1.98;17;0;-2.21;17.5;0;-2.26;18;0;-2.38;18.5;0;-2.38;19;0;-2.64;19.237;0;-2.73;19.5;0;-2.83;20;0;-2.84;20.5;0;-3;21;0;-3.21;21.5;0;-3.26;22;0;-3.45;22.5;0;-3.47;23;0;-3.66;23.5;0;-3.79;24;0;-3.95;24.5;0;-4.02;25;0;-4.06;25.5;0;-4.15;26;0;-4.19;26.5;0;-4.27;27;0;-4.26;27.5;0;-4.25;28;0;-4.29;28.5;0;-4.26;29;0;-4.28;29.5;0;-4.26;30;0;-4.28;30.5;0;-4.26;31;0;-4.34;31.5;0;-4.34;32;0;-4.33;32.5;0;-4.4;33;0;-4.39;33.5;0;-4.41;34;0;-4.45;34.5;0;-4.5;35;0;-4.49;35.5;0;-4.51;36;0;-4.59;36.5;0;-4.65;36.958;0;-4.87;37;0;-4.89;37.775;0;-5.95;38.734;0;-5.95;39.426;0;-4.87;39.5;0;-4.76;40;0;-4.64;40.5;0;-4.55;41;0;-4.48;41.5;0;-4.47;42;0;-4.47;42.5;0;-4.49;43;0;-4.49;43.5;0;-4.49;44;0;-4.48;44.5;0;-4.48;45;0;-4.45;45.5;0;-4.49;46;0;-4.45;46.5;0;-4.44;47;0;-4.47;47.5;0;-4.45;48;0;-4.47;48.5;0;-4.49;49;0;-4.5;49.5;0;-4.49;50;0;-4.48;50.5;0;-4.49;51;0;-4.49;51.5;0;-4.49;52;0;-4.5;53;0;-4.482;;;;;;;;;;;;;;;;;;;;;;;;;;;;;;;;;;;;;;;;;;;;;;;;;;;;;;;;;;;;;;;;;;;;;;;;;;;;;;;;;;;;;;;;;;;;;;;;;;;;;;;;;;;;;;;;;;;;;;;;;;;;;;;;;;;;;;;;;;;;;;;;;;;;;;;;;;;;;;;;;;;;;;;;;;;;;;;;;;;;;;;;;;;;;;;;;;;;;;;;;;;;;;;;;;;;;;;;;;;;;;;;;</v>
      </c>
    </row>
    <row r="256" spans="1:4" x14ac:dyDescent="0.2">
      <c r="A256" s="4" t="s">
        <v>619</v>
      </c>
      <c r="B256" t="str">
        <f t="shared" si="5"/>
        <v>144_042_00022</v>
      </c>
      <c r="C256" s="4" t="str">
        <f>VLOOKUP(A256,batch1!$B$2:$H$343,7,FALSE)</f>
        <v>\OR-3.42\DWP-0439\OR-3.42-012C hoogwater m. belasting.sti</v>
      </c>
      <c r="D256" s="4" t="str">
        <f>VLOOKUP(B256,surf_in!$A$2:$B$444,2,FALSE)</f>
        <v>144_042_00022;14.5;0;74;0;0;-4.276;3.422;0;-4.276;8.912;0;-1.54;9;0;-1.45;9.5;0;-1.28;10;0;-1.1;10.5;0;-1.06;11;0;-1.07;11.5;0;-1.21;12;0;-1.33;12.5;0;-1.31;13;0;-1.34;13.5;0;-1.32;14;0;-1.37;14.5;0;-1.37;15;0;-1.48;15.5;0;-1.55;16;0;-1.77;16.5;0;-1.84;17;0;-1.95;17.5;0;-1.94;18;0;-2.08;18.5;0;-2.17;19;0;-2.22;19.5;0;-2.23;20;0;-2.37;20.5;0;-2.45;21;0;-2.58;21.5;0;-2.65;22;0;-2.87;22.5;0;-2.84;23;0;-2.99;23.5;0;-3.18;24;0;-3.29;24.5;0;-3.38;25;0;-3.53;25.5;0;-3.69;26;0;-3.74;26.5;0;-3.9;27;0;-4.08;27.5;0;-4.07;28;0;-4.22;28.5;0;-4.27;29;0;-4.28;29.5;0;-4.27;29.937;0;-4.34;30;0;-4.35;30.5;0;-4.35;31;0;-4.38;31.5;0;-4.44;32;0;-4.44;32.5;0;-4.46;33;0;-4.54;33.5;0;-4.57;34;0;-4.64;34.5;0;-4.62;35;0;-4.65;35.5;0;-4.75;36;0;-4.73;36.5;0;-4.87;37;0;-5;37.089;0;-5.14;37.452;0;-5.95;38.091;0;-5.95;38.42;0;-5.14;38.5;0;-5;39;0;-4.94;39.5;0;-4.77;40;0;-4.69;40.5;0;-4.74;41;0;-4.74;41.5;0;-4.78;42;0;-4.71;42.5;0;-4.74;43;0;-4.75;43.5;0;-4.72;44;0;-4.69;44.5;0;-4.69;45;0;-4.7;45.5;0;-4.68;46;0;-4.66;46.5;0;-4.71;47;0;-4.7;47.5;0;-4.7;48;0;-4.67;48.5;0;-4.68;49;0;-4.67;49.5;0;-4.65;50;0;-4.63;50.5;0;-4.65;51;0;-4.63;51.5;0;-4.66;52;0;-4.7;52.5;0;-4.63;53;0;-4.67;53.5;0;-4.67;54;0;-4.71;54.5;0;-4.62;55;0;-4.69;55.5;0;-4.7;56;0;-4.68;57;0;-4.705;;;;;;;;;;;;;;;;;;;;;;;;;;;;;;;;;;;;;;;;;;;;;;;;;;;;;;;;;;;;;;;;;;;;;;;;;;;;;;;;;;;;;;;;;;;;;;;;;;;;;;;;;;;;;;;;;;;;;;;;;;;;;;;;;;;;;;;;;;;;;;;;;;;;;;;;;;;;;;;;;;;;;;;;;;;;;;;;;;;;;;;;;;;;;;;;;;;;;;;;;;;;;;;;;;;;;;;;</v>
      </c>
    </row>
    <row r="257" spans="1:4" x14ac:dyDescent="0.2">
      <c r="A257" s="4" t="s">
        <v>485</v>
      </c>
      <c r="B257" t="str">
        <f t="shared" si="5"/>
        <v>144_042_00023</v>
      </c>
      <c r="C257" s="4" t="str">
        <f>VLOOKUP(A257,batch1!$B$2:$H$343,7,FALSE)</f>
        <v>\OR-3.42\DWP-0468\OR-3.42-012D hoogwater m. belasting.sti</v>
      </c>
      <c r="D257" s="4" t="str">
        <f>VLOOKUP(B257,surf_in!$A$2:$B$444,2,FALSE)</f>
        <v>144_042_00023;14.5;0;55;0;0;-3.424;2.942;0;-3.424;8.121;0;-1.54;8.5;0;-1.41;9;0;-1.34;9.5;0;-1.39;10;0;-1.37;10.5;0;-1.36;11;0;-1.35;11.5;0;-1.27;12;0;-1.17;12.5;0;-1.09;13;0;-1.09;13.5;0;-1.05;14;0;-1.05;14.5;0;-1.13;15;0;-1.16;15.5;0;-1.24;16;0;-1.31;16.5;0;-1.45;16.8;0;-1.54;17;0;-1.6;17.5;0;-1.69;18;0;-1.87;18.5;0;-2;19;0;-2.08;19.5;0;-2.23;20;0;-2.33;20.5;0;-2.49;21;0;-2.59;21.5;0;-2.74;22;0;-2.83;22.5;0;-2.97;23;0;-3.05;23.5;0;-3.13;24;0;-3.2;24.5;0;-3.23;25;0;-3.33;25.5;0;-3.36;26;0;-3.46;26.5;0;-3.48;27;0;-3.53;27.5;0;-3.59;28;0;-3.65;28.5;0;-3.74;29;0;-3.79;29.5;0;-3.84;30;0;-3.87;30.5;0;-3.93;31;0;-3.98;31.5;0;-4;32;0;-4.05;32.5;0;-4.03;33;0;-4.07;33.5;0;-4.11;34;0;-4.12;34.5;0;-4.15;35;0;-4.23;35.5;0;-4.27;36;0;-4.32;36.5;0;-4.38;37;0;-4.41;37.5;0;-4.48;38;0;-4.55;38.5;0;-4.58;39;0;-4.81;39.5;0;-4.99;39.721;0;-5.14;39.952;0;-5.45;40.444;0;-5.45;40.667;0;-5.14;41;0;-4.97;41.5;0;-4.74;42;0;-4.57;42.5;0;-4.56;43;0;-4.63;43.5;0;-4.58;44;0;-4.53;44.5;0;-4.52;45;0;-4.46;45.5;0;-4.45;46;0;-4.45;46.5;0;-4.45;47;0;-4.43;47.5;0;-4.43;48;0;-4.44;48.5;0;-4.43;49;0;-4.43;49.5;0;-4.41;50;0;-4.4;50.5;0;-4.39;51;0;-4.41;51.5;0;-4.38;52;0;-4.37;52.5;0;-4.38;53;0;-4.36;53.5;0;-4.37;55;0;-4.386;;;;;;;;;;;;;;;;;;;;;;;;;;;;;;;;;;;;;;;;;;;;;;;;;;;;;;;;;;;;;;;;;;;;;;;;;;;;;;;;;;;;;;;;;;;;;;;;;;;;;;;;;;;;;;;;;;;;;;;;;;;;;;;;;;;;;;;;;;;;;;;;;;;;;;;;;;;;;;;;;;;;;;;;;;;;;;;;;;;;;;;;;;;;;;;;;;;;;;;;;;;;;;;;;;;;;;;;;;;;;;;;;;;;</v>
      </c>
    </row>
    <row r="258" spans="1:4" x14ac:dyDescent="0.2">
      <c r="A258" s="4" t="s">
        <v>574</v>
      </c>
      <c r="B258" t="str">
        <f t="shared" si="5"/>
        <v>144_042_00024</v>
      </c>
      <c r="C258" s="4" t="str">
        <f>VLOOKUP(A258,batch1!$B$2:$H$343,7,FALSE)</f>
        <v>\OR-3.42\DWP-0532\OR-3.42-013 hoogwater m. belasting.sti</v>
      </c>
      <c r="D258" s="4" t="str">
        <f>VLOOKUP(B258,surf_in!$A$2:$B$444,2,FALSE)</f>
        <v>144_042_00024;21;0;13;0;0;-4.288;2.785;0;-4.288;5.313;0;-3.31;7.64;0;-2.41;12.5;0;-0.53;13;0;-0.45;13.5;0;-0.36;14;0;-0.31;14.5;0;-0.26;15;0;-0.28;15.5;0;-0.29;16;0;-0.37;16.5;0;-0.28;17;0;-0.26;17.5;0;-0.26;18;0;-0.26;18.5;0;-0.26;19;0;-0.26;19.5;0;-0.26;20;0;-0.31;20.5;0;-0.27;21;0;-0.32;21.5;0;-0.62;22;0;-0.68;22.5;0;-0.76;23;0;-0.98;23.5;0;-1.14;24;0;-1.26;24.5;0;-1.4;25;0;-1.51;25.5;0;-1.63;26;0;-1.66;26.5;0;-1.75;27;0;-1.8;27.5;0;-1.83;28;0;-1.92;28.5;0;-1.96;29;0;-1.99;29.5;0;-2.05;30;0;-2.1;30.5;0;-2.11;31;0;-2.2;31.5;0;-2.21;32;0;-2.21;32.5;0;-2.27;33;0;-2.34;33.5;0;-2.39;34;0;-2.51;34.5;0;-2.61;35;0;-2.68;35.5;0;-2.78;36;0;-2.89;36.5;0;-2.99;37;0;-3.06;37.5;0;-3.18;38;0;-3.25;38.5;0;-3.35;39;0;-3.42;39.5;0;-3.57;40;0;-3.6;40.5;0;-3.68;41;0;-3.8;41.5;0;-3.88;42;0;-3.93;42.5;0;-3.99;43;0;-4.05;43.5;0;-4.11;44;0;-4.16;44.143;0;-4.18;44.5;0;-4.23;45;0;-4.3;45.5;0;-4.33;46;0;-4.31;46.5;0;-4.34;47;0;-4.43;47.5;0;-4.4;48;0;-4.48;48.5;0;-4.52;49;0;-4.61;49.5;0;-4.64;50;0;-4.76;50.4;0;-4.88;50.5;0;-4.91;51;0;-5.45;51.5;0;-5.45;51.969;0;-4.88;52;0;-4.87;52.5;0;-4.78;53;0;-4.78;53.5;0;-4.69;54;0;-4.69;54.5;0;-4.69;55;0;-4.7;55.5;0;-4.67;56;0;-4.69;56.5;0;-4.64;57;0;-4.66;57.5;0;-4.67;58;0;-4.66;58.5;0;-4.68;59;0;-4.65;59.5;0;-4.65;60;0;-4.68;60.5;0;-4.7;61;0;-4.7;61.5;0;-4.66;62;0;-4.68;62.5;0;-4.66;63;0;-4.67;63.5;0;-4.69;64;0;-4.68;64.5;0;-4.7;65;0;-4.67;65.5;0;-4.69;66;0;-4.67;66.5;0;-4.66;67;0;-4.67;67.5;0;-4.63;68;0;-4.61;68.5;0;-4.66;69;0;-4.65;69.5;0;-4.65;70;0;-4.66;70.5;0;-4.68;71;0;-4.67;72;0;-4.666;;;;;;;;;;;;;;;;;;;;;;;;;;;;;;;;;;;;;;;;;;;;;;;;;;;;;;;;;;;;;;;;;;;;;;;;;;;;;;;;;;;;;;;;;;;;;;;;;;;;;;;;;;;;;;;;;;;;;;;;;;;;;;;;;;;;;;;;;;;;;;;;</v>
      </c>
    </row>
    <row r="259" spans="1:4" x14ac:dyDescent="0.2">
      <c r="A259" s="4" t="s">
        <v>484</v>
      </c>
      <c r="B259" t="str">
        <f t="shared" si="5"/>
        <v>157_042_00008</v>
      </c>
      <c r="C259" s="4" t="str">
        <f>VLOOKUP(A259,batch1!$B$2:$H$343,7,FALSE)</f>
        <v>\OR-1.02\OR-1.02-005H\OR-1.02-005H_HW_metbelasting.sti</v>
      </c>
      <c r="D259" s="4" t="str">
        <f>VLOOKUP(B259,surf_in!$A$2:$B$444,2,FALSE)</f>
        <v>157_042_00008;10.58;0;39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0" spans="1:4" x14ac:dyDescent="0.2">
      <c r="A260" s="4" t="s">
        <v>483</v>
      </c>
      <c r="B260" t="str">
        <f t="shared" si="5"/>
        <v>157_042_00009</v>
      </c>
      <c r="C260" s="4" t="str">
        <f>VLOOKUP(A260,batch1!$B$2:$H$343,7,FALSE)</f>
        <v>\OR-1.02\OR-1.02-005H\OR-1.02-005H_HW_metbelasting.sti</v>
      </c>
      <c r="D260" s="4" t="str">
        <f>VLOOKUP(B260,surf_in!$A$2:$B$444,2,FALSE)</f>
        <v>157_042_00009;10.58;0;38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1" spans="1:4" x14ac:dyDescent="0.2">
      <c r="A261" s="4" t="s">
        <v>479</v>
      </c>
      <c r="B261" t="str">
        <f t="shared" si="5"/>
        <v>157_042_00015</v>
      </c>
      <c r="C261" s="4" t="str">
        <f>VLOOKUP(A261,batch1!$B$2:$H$343,7,FALSE)</f>
        <v>\OR-1.02\OR-1.02-001A\OR-1.02-001A_HW_metbelasting.sti</v>
      </c>
      <c r="D261" s="4" t="str">
        <f>VLOOKUP(B261,surf_in!$A$2:$B$444,2,FALSE)</f>
        <v>157_042_00015;29.773;0;7;0;0;-4.5;15.28;0;-4.5;16.05;0;-4.05;16.61;0;-4.02;17.16;0;-3.95;17.71;0;-3.95;18.26;0;-3.89;18.81;0;-3.72;19.37;0;-3.53;19.92;0;-3.41;20.47;0;-3.31;21.02;0;-3.16;21.58;0;-2.94;22.13;0;-2.69;22.533;0;-2.529;22.68;0;-2.47;23.23;0;-2.43;23.508;0;-2.152;23.84;0;-1.82;24.148;0;-1.623;24.42;0;-1.45;24.91;0;-1.13;25.35;0;-0.99;25.78;0;-0.89;26.34;0;-0.74;26.38;0;-0.6;26.55;0;-0.37;26.75;0;-0.36;27.25;0;-0.2;27.517;0;-0.189;27.75;0;-0.18;28.568;0;0.059;28.75;0;-0.1;29.25;0;-0.13;29.75;0;-0.19;29.773;0;-0.195;30.25;0;-0.31;30.75;0;-0.39;31.25;0;-0.46;31.75;0;-0.55;32.25;0;-0.66;32.75;0;-0.84;33.25;0;-1.01;33.75;0;-1.12;34.25;0;-1.21;34.75;0;-1.21;35.25;0;-1.27;35.75;0;-1.31;36.25;0;-1.35;36.75;0;-1.36;37.25;0;-1.43;37.75;0;-1.52;38.25;0;-1.58;38.75;0;-1.62;38.777;0;-1.625;39.25;0;-1.71;39.75;0;-1.75;40.25;0;-1.83;40.75;0;-1.92;41.25;0;-1.92;41.75;0;-1.99;42.25;0;-2.05;42.75;0;-2.13;42.813;0;-2.136;43.25;0;-2.18;43.75;0;-2.25;44.25;0;-2.31;44.75;0;-2.34;45.25;0;-2.37;45.75;0;-2.4;46.25;0;-2.44;46.75;0;-2.48;47.25;0;-2.48;47.75;0;-2.5;48.25;0;-2.57;48.75;0;-2.61;49.25;0;-2.74;49.75;0;-2.89;50.25;0;-3.02;50.517;0;-3.25;50.75;0;-3.45;51.75;0;-4.45;52.75;0;-4.45;53.75;0;-3.45;54.75;0;-3.31;54.878;0;-3.248;55.25;0;-3.07;55.75;0;-2.83;56.25;0;-2.78;56.75;0;-2.76;57.25;0;-2.81;57.75;0;-2.82;58.25;0;-2.82;59.005;0;-2.81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2" spans="1:4" x14ac:dyDescent="0.2">
      <c r="A262" s="4" t="s">
        <v>611</v>
      </c>
      <c r="B262" t="str">
        <f t="shared" si="5"/>
        <v>157_042_00016</v>
      </c>
      <c r="C262" s="4" t="str">
        <f>VLOOKUP(A262,batch1!$B$2:$H$343,7,FALSE)</f>
        <v>\OR-1.02\OR-1.02-001B\OR-1.02-001B_HW_metbelasting.sti</v>
      </c>
      <c r="D262" s="4" t="str">
        <f>VLOOKUP(B262,surf_in!$A$2:$B$444,2,FALSE)</f>
        <v>157_042_00016;47.01;0;65;0;0;-4.5;15.91;0;-4.5;15.916;0;-4.496;17.57;0;-4.09;18.13;0;-4.08;18.68;0;-4.06;19.23;0;-3.96;19.79;0;-3.96;20.35;0;-3.93;20.9;0;-3.91;21.46;0;-3.87;22.01;0;-3.88;22.57;0;-3.88;23.12;0;-3.84;23.68;0;-3.76;24.23;0;-3.74;24.79;0;-3.67;25.35;0;-3.53;25.892;0;-3.422;25.9;0;-3.42;26.46;0;-3.35;26.693;0;-2.13;26.812;0;-1.63;27.01;0;-0.6;28.01;0;-0.1;28.51;0;-0.09;29.01;0;-0.13;29.51;0;-0.14;30.01;0;-0.15;30.51;0;-0.15;31.01;0;-0.18;31.51;0;-0.17;32.01;0;-0.19;32.51;0;-0.18;33.01;0;-0.23;33.51;0;-0.28;34.01;0;-0.34;34.51;0;-0.44;35.01;0;-0.37;35.51;0;-0.35;36.01;0;-0.4;36.51;0;-0.46;37.01;0;-0.46;37.51;0;-0.5;38.01;0;-0.5;38.51;0;-0.51;39.01;0;-0.54;39.51;0;-0.65;40.01;0;-0.64;40.51;0;-0.63;41.01;0;-0.7;41.51;0;-0.73;42.01;0;-0.75;42.51;0;-0.75;43.01;0;-0.76;43.51;0;-0.81;44.01;0;-0.82;44.51;0;-0.87;45.01;0;-0.87;45.51;0;-0.87;46.01;0;-0.93;46.51;0;-0.95;47.01;0;-0.95;47.51;0;-1.05;48.01;0;-1.12;48.51;0;-1.39;49.01;0;-1.81;49.51;0;-2.22;50.01;0;-2.41;50.51;0;-2.59;51.01;0;-2.7;51.51;0;-2.89;51.895;0;-3.32;52.01;0;-3.45;52.909;0;-4.32;53.01;0;-4.405;54.01;0;-4.405;54.087;0;-4.32;55.01;0;-3.405;55.072;0;-3.328;55.088;0;-3.32;55.51;0;-2.785;56.01;0;-2.655;56.51;0;-2.745;57.01;0;-2.735;57.51;0;-2.745;58.01;0;-2.815;58.51;0;-2.815;59.01;0;-2.845;59.51;0;-2.935;60.01;0;-3.025;60.51;0;-3.035;61.01;0;-2.995;61.51;0;-3.005;62.01;0;-3.025;62.51;0;-3.005;63.01;0;-3.015;63.51;0;-2.975;64.01;0;-3.005;64.51;0;-3.005;65.01;0;-3.045;65.51;0;-3.015;;;;;;;;;;;;;;;;;;;;;;;;;;;;;;;;;;;;;;;;;;;;;;;;;;;;;;;;;;;;;;;;;;;;;;;;;;;;;;;;;;;;;;;;;;;;;;;;;;;;;;;;;;;;;;;;;;;;;;;;;;;;;;;;;;;;;;;;;;;;;;;;;;;;;;;;;;;;;;;;;;;;;;;;;;;;;;;;;;;;;;;;;;;;;;;;;;;;;;;;;;;;;;;;;;;;;;;;</v>
      </c>
    </row>
    <row r="263" spans="1:4" x14ac:dyDescent="0.2">
      <c r="A263" s="4" t="s">
        <v>590</v>
      </c>
      <c r="B263" t="str">
        <f t="shared" si="5"/>
        <v>157_042_00017</v>
      </c>
      <c r="C263" s="4" t="str">
        <f>VLOOKUP(A263,batch1!$B$2:$H$343,7,FALSE)</f>
        <v>\OR-1.02\OR-1.02-001C\OR-1.02-001C_HW_metbelasting.sti</v>
      </c>
      <c r="D263" s="4" t="str">
        <f>VLOOKUP(B263,surf_in!$A$2:$B$444,2,FALSE)</f>
        <v>157_042_00017;15.33;0;36;0;0;-1.6;4.11;0;-1.6;7.83;0;-0.36;8.33;0;-0.11;8.83;0;-0.11;9.33;0;-0.01;9.83;0;-0.01;10.33;0;-0.05;10.83;0;-0.01;11.33;0;-0.02;11.83;0;-0.02;12.33;0;0.02;12.83;0;-0.02;13.33;0;0;13.83;0;-0.04;14.33;0;-0.05;14.83;0;-0.07;15.33;0;-0.07;15.83;0;-0.22;16.33;0;-0.41;16.83;0;-0.66;17.33;0;-0.85;17.83;0;-0.85;18.33;0;-1.03;18.83;0;-1.15;19.33;0;-1.23;19.83;0;-1.28;20.33;0;-1.37;20.83;0;-1.37;21.33;0;-1.45;21.83;0;-1.49;22.33;0;-1.56;22.83;0;-1.66;23.33;0;-1.67;23.83;0;-1.72;24.33;0;-1.77;24.83;0;-1.78;25.33;0;-1.88;25.83;0;-1.89;26.33;0;-1.92;26.83;0;-1.93;27.33;0;-1.96;27.83;0;-1.96;28.33;0;-2.03;28.83;0;-2.05;29.33;0;-2.07;29.83;0;-2.07;30.33;0;-2.1;30.83;0;-2.13;31.33;0;-2.15;31.83;0;-2.18;32.33;0;-2.19;32.83;0;-2.22;33.33;0;-2.21;33.83;0;-2.26;34.33;0;-2.3;34.83;0;-2.27;35.33;0;-2.31;35.83;0;-2.31;36.33;0;-2.29;36.83;0;-2.3;37.33;0;-2.32;37.83;0;-2.21;38.33;0;-2.5;38.83;0;-2.5;39.83;0;-3.45;40.17;0;-3.81;40.83;0;-4.45;41.83;0;-4.45;42.495;0;-3.81;42.83;0;-3.45;43.33;0;-2.5;43.83;0;-2.59;44.33;0;-2.57;44.83;0;-2.53;45.33;0;-2.57;45.83;0;-2.56;46.33;0;-2.56;46.83;0;-2.58;47.33;0;-2.61;47.83;0;-2.61;48.33;0;-2.6;48.83;0;-2.63;49.33;0;-2.6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4" spans="1:4" x14ac:dyDescent="0.2">
      <c r="A264" s="4" t="s">
        <v>612</v>
      </c>
      <c r="B264" t="str">
        <f t="shared" si="5"/>
        <v>157_042_00018</v>
      </c>
      <c r="C264" s="4" t="str">
        <f>VLOOKUP(A264,batch1!$B$2:$H$343,7,FALSE)</f>
        <v>\OR-1.02\OR-1.02-001C\OR-1.02-001C_HW_metbelasting.sti</v>
      </c>
      <c r="D264" s="4" t="str">
        <f>VLOOKUP(B264,surf_in!$A$2:$B$444,2,FALSE)</f>
        <v>157_042_00018;15.33;0;66;0;0;-1.6;4.11;0;-1.6;7.83;0;-0.36;8.33;0;-0.11;8.83;0;-0.11;9.33;0;-0.01;9.83;0;-0.01;10.33;0;-0.05;10.83;0;-0.01;11.33;0;-0.02;11.83;0;-0.02;12.33;0;0.02;12.83;0;-0.02;13.33;0;0;13.83;0;-0.04;14.33;0;-0.05;14.83;0;-0.07;15.33;0;-0.07;15.83;0;-0.22;16.33;0;-0.41;16.83;0;-0.66;17.33;0;-0.85;17.83;0;-0.85;18.33;0;-1.03;18.83;0;-1.15;19.33;0;-1.23;19.83;0;-1.28;20.33;0;-1.37;20.83;0;-1.37;21.33;0;-1.45;21.83;0;-1.49;22.33;0;-1.56;22.83;0;-1.66;23.33;0;-1.67;23.83;0;-1.72;24.33;0;-1.77;24.83;0;-1.78;25.33;0;-1.88;25.83;0;-1.89;26.33;0;-1.92;26.83;0;-1.93;27.33;0;-1.96;27.83;0;-1.96;28.33;0;-2.03;28.83;0;-2.05;29.33;0;-2.07;29.83;0;-2.07;30.33;0;-2.1;30.83;0;-2.13;31.33;0;-2.15;31.83;0;-2.18;32.33;0;-2.19;32.83;0;-2.22;33.33;0;-2.21;33.83;0;-2.26;34.33;0;-2.3;34.83;0;-2.27;35.33;0;-2.31;35.83;0;-2.31;36.33;0;-2.29;36.83;0;-2.3;37.33;0;-2.32;37.83;0;-2.21;38.33;0;-2.5;38.83;0;-2.5;39.83;0;-3.45;40.17;0;-3.81;40.83;0;-4.45;41.83;0;-4.45;42.495;0;-3.81;42.83;0;-3.45;43.33;0;-2.5;43.83;0;-2.59;44.33;0;-2.57;44.83;0;-2.53;45.33;0;-2.57;45.83;0;-2.56;46.33;0;-2.56;46.83;0;-2.58;47.33;0;-2.61;47.83;0;-2.61;48.33;0;-2.6;48.83;0;-2.63;49.33;0;-2.6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5" spans="1:4" x14ac:dyDescent="0.2">
      <c r="A265" s="4" t="s">
        <v>569</v>
      </c>
      <c r="B265" t="str">
        <f t="shared" si="5"/>
        <v>157_042_00019</v>
      </c>
      <c r="C265" s="4" t="str">
        <f>VLOOKUP(A265,batch1!$B$2:$H$343,7,FALSE)</f>
        <v>\OR-1.02\OR-1.02-001C\OR-1.02-001C_HW_metbelasting.sti</v>
      </c>
      <c r="D265" s="4" t="str">
        <f>VLOOKUP(B265,surf_in!$A$2:$B$444,2,FALSE)</f>
        <v>157_042_00019;15.33;0;8;0;0;-1.6;4.11;0;-1.6;7.83;0;-0.36;8.33;0;-0.11;8.83;0;-0.11;9.33;0;-0.01;9.83;0;-0.01;10.33;0;-0.05;10.83;0;-0.01;11.33;0;-0.02;11.83;0;-0.02;12.33;0;0.02;12.83;0;-0.02;13.33;0;0;13.83;0;-0.04;14.33;0;-0.05;14.83;0;-0.07;15.33;0;-0.07;15.83;0;-0.22;16.33;0;-0.41;16.83;0;-0.66;17.33;0;-0.85;17.83;0;-0.85;18.33;0;-1.03;18.83;0;-1.15;19.33;0;-1.23;19.83;0;-1.28;20.33;0;-1.37;20.83;0;-1.37;21.33;0;-1.45;21.83;0;-1.49;22.33;0;-1.56;22.83;0;-1.66;23.33;0;-1.67;23.83;0;-1.72;24.33;0;-1.77;24.83;0;-1.78;25.33;0;-1.88;25.83;0;-1.89;26.33;0;-1.92;26.83;0;-1.93;27.33;0;-1.96;27.83;0;-1.96;28.33;0;-2.03;28.83;0;-2.05;29.33;0;-2.07;29.83;0;-2.07;30.33;0;-2.1;30.83;0;-2.13;31.33;0;-2.15;31.83;0;-2.18;32.33;0;-2.19;32.83;0;-2.22;33.33;0;-2.21;33.83;0;-2.26;34.33;0;-2.3;34.83;0;-2.27;35.33;0;-2.31;35.83;0;-2.31;36.33;0;-2.29;36.83;0;-2.3;37.33;0;-2.32;37.83;0;-2.21;38.33;0;-2.5;38.83;0;-2.5;39.83;0;-3.45;40.17;0;-3.81;40.83;0;-4.45;41.83;0;-4.45;42.495;0;-3.81;42.83;0;-3.45;43.33;0;-2.5;43.83;0;-2.59;44.33;0;-2.57;44.83;0;-2.53;45.33;0;-2.57;45.83;0;-2.56;46.33;0;-2.56;46.83;0;-2.58;47.33;0;-2.61;47.83;0;-2.61;48.33;0;-2.6;48.83;0;-2.63;49.33;0;-2.6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6" spans="1:4" x14ac:dyDescent="0.2">
      <c r="A266" s="4" t="s">
        <v>613</v>
      </c>
      <c r="B266" t="str">
        <f t="shared" si="5"/>
        <v>157_042_00020</v>
      </c>
      <c r="C266" s="4" t="str">
        <f>VLOOKUP(A266,batch1!$B$2:$H$343,7,FALSE)</f>
        <v>\OR-1.02\OR-1.02-001C\OR-1.02-001C_HW_metbelasting.sti</v>
      </c>
      <c r="D266" s="4" t="str">
        <f>VLOOKUP(B266,surf_in!$A$2:$B$444,2,FALSE)</f>
        <v>157_042_00020;15.33;0;67;0;0;-1.6;4.11;0;-1.6;7.83;0;-0.36;8.33;0;-0.11;8.83;0;-0.11;9.33;0;-0.01;9.83;0;-0.01;10.33;0;-0.05;10.83;0;-0.01;11.33;0;-0.02;11.83;0;-0.02;12.33;0;0.02;12.83;0;-0.02;13.33;0;0;13.83;0;-0.04;14.33;0;-0.05;14.83;0;-0.07;15.33;0;-0.07;15.83;0;-0.22;16.33;0;-0.41;16.83;0;-0.66;17.33;0;-0.85;17.83;0;-0.85;18.33;0;-1.03;18.83;0;-1.15;19.33;0;-1.23;19.83;0;-1.28;20.33;0;-1.37;20.83;0;-1.37;21.33;0;-1.45;21.83;0;-1.49;22.33;0;-1.56;22.83;0;-1.66;23.33;0;-1.67;23.83;0;-1.72;24.33;0;-1.77;24.83;0;-1.78;25.33;0;-1.88;25.83;0;-1.89;26.33;0;-1.92;26.83;0;-1.93;27.33;0;-1.96;27.83;0;-1.96;28.33;0;-2.03;28.83;0;-2.05;29.33;0;-2.07;29.83;0;-2.07;30.33;0;-2.1;30.83;0;-2.13;31.33;0;-2.15;31.83;0;-2.18;32.33;0;-2.19;32.83;0;-2.22;33.33;0;-2.21;33.83;0;-2.26;34.33;0;-2.3;34.83;0;-2.27;35.33;0;-2.31;35.83;0;-2.31;36.33;0;-2.29;36.83;0;-2.3;37.33;0;-2.32;37.83;0;-2.21;38.33;0;-2.5;38.83;0;-2.5;39.83;0;-3.45;40.17;0;-3.81;40.83;0;-4.45;41.83;0;-4.45;42.495;0;-3.81;42.83;0;-3.45;43.33;0;-2.5;43.83;0;-2.59;44.33;0;-2.57;44.83;0;-2.53;45.33;0;-2.57;45.83;0;-2.56;46.33;0;-2.56;46.83;0;-2.58;47.33;0;-2.61;47.83;0;-2.61;48.33;0;-2.6;48.83;0;-2.63;49.33;0;-2.6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7" spans="1:4" x14ac:dyDescent="0.2">
      <c r="A267" s="4" t="s">
        <v>570</v>
      </c>
      <c r="B267" t="str">
        <f t="shared" si="5"/>
        <v>157_042_00021</v>
      </c>
      <c r="C267" s="4" t="str">
        <f>VLOOKUP(A267,batch1!$B$2:$H$343,7,FALSE)</f>
        <v>\OR-1.02\OR-1.02-005B\OR-1.02-005B_HW_metbelasting.sti</v>
      </c>
      <c r="D267" s="4" t="str">
        <f>VLOOKUP(B267,surf_in!$A$2:$B$444,2,FALSE)</f>
        <v>157_042_00021;10.31;0;9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8" spans="1:4" x14ac:dyDescent="0.2">
      <c r="A268" s="4" t="s">
        <v>579</v>
      </c>
      <c r="B268" t="str">
        <f t="shared" si="5"/>
        <v>157_042_00022</v>
      </c>
      <c r="C268" s="4" t="str">
        <f>VLOOKUP(A268,batch1!$B$2:$H$343,7,FALSE)</f>
        <v>\OR-1.02\OR-1.02-005B\OR-1.02-005B_HW_metbelasting.sti</v>
      </c>
      <c r="D268" s="4" t="str">
        <f>VLOOKUP(B268,surf_in!$A$2:$B$444,2,FALSE)</f>
        <v>157_042_00022;10.81;0;21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69" spans="1:4" x14ac:dyDescent="0.2">
      <c r="A269" s="4" t="s">
        <v>571</v>
      </c>
      <c r="B269" t="str">
        <f t="shared" si="5"/>
        <v>157_042_00023</v>
      </c>
      <c r="C269" s="4" t="str">
        <f>VLOOKUP(A269,batch1!$B$2:$H$343,7,FALSE)</f>
        <v>\OR-1.02\OR-1.02-005B\OR-1.02-005B_HW_metbelasting.sti</v>
      </c>
      <c r="D269" s="4" t="str">
        <f>VLOOKUP(B269,surf_in!$A$2:$B$444,2,FALSE)</f>
        <v>157_042_00023;10.31;0;10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70" spans="1:4" x14ac:dyDescent="0.2">
      <c r="A270" s="4" t="s">
        <v>591</v>
      </c>
      <c r="B270" t="str">
        <f t="shared" si="5"/>
        <v>157_042_00024</v>
      </c>
      <c r="C270" s="4" t="str">
        <f>VLOOKUP(A270,batch1!$B$2:$H$343,7,FALSE)</f>
        <v>\OR-1.02\OR-1.02-005B\OR-1.02-005B_HW_metbelasting.sti</v>
      </c>
      <c r="D270" s="4" t="str">
        <f>VLOOKUP(B270,surf_in!$A$2:$B$444,2,FALSE)</f>
        <v>157_042_00024;10.81;0;37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71" spans="1:4" x14ac:dyDescent="0.2">
      <c r="A271" s="4" t="s">
        <v>580</v>
      </c>
      <c r="B271" t="str">
        <f t="shared" si="5"/>
        <v>157_042_00025</v>
      </c>
      <c r="C271" s="4" t="str">
        <f>VLOOKUP(A271,batch1!$B$2:$H$343,7,FALSE)</f>
        <v>\OR-1.02\OR-1.02-005B\OR-1.02-005B_HW_metbelasting.sti</v>
      </c>
      <c r="D271" s="4" t="str">
        <f>VLOOKUP(B271,surf_in!$A$2:$B$444,2,FALSE)</f>
        <v>157_042_00025;10.81;0;22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72" spans="1:4" x14ac:dyDescent="0.2">
      <c r="A272" s="4" t="s">
        <v>581</v>
      </c>
      <c r="B272" t="str">
        <f t="shared" si="5"/>
        <v>157_042_00026</v>
      </c>
      <c r="C272" s="4" t="str">
        <f>VLOOKUP(A272,batch1!$B$2:$H$343,7,FALSE)</f>
        <v>\OR-1.02\OR-1.02-005B\OR-1.02-005B_HW_metbelasting.sti</v>
      </c>
      <c r="D272" s="4" t="str">
        <f>VLOOKUP(B272,surf_in!$A$2:$B$444,2,FALSE)</f>
        <v>157_042_00026;10.81;0;23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73" spans="1:4" x14ac:dyDescent="0.2">
      <c r="A273" s="4" t="s">
        <v>582</v>
      </c>
      <c r="B273" t="str">
        <f t="shared" si="5"/>
        <v>157_042_00027</v>
      </c>
      <c r="C273" s="4" t="str">
        <f>VLOOKUP(A273,batch1!$B$2:$H$343,7,FALSE)</f>
        <v>\OR-1.02\OR-1.02-005B\OR-1.02-005B_HW_metbelasting.sti</v>
      </c>
      <c r="D273" s="4" t="str">
        <f>VLOOKUP(B273,surf_in!$A$2:$B$444,2,FALSE)</f>
        <v>157_042_00027;10.81;0;24;0;0;-1.6;4.11;0;-1.6;5.31;0;-1.2;6.06;0;-0.95;7.11;0;-0.6;7.31;0;-0.65;7.81;0;-0.64;8.31;0;-0.43;8.433;0;-0.381;8.81;0;-0.23;9.31;0;-0.13;9.81;0;-0.11;10.31;0;-0.15;10.81;0;-0.26;11.31;0;-0.39;11.81;0;-0.64;12.31;0;-0.67;12.81;0;-0.7;13.31;0;-0.72;13.81;0;-0.72;14.31;0;-0.72;14.81;0;-0.69;15.31;0;-0.74;15.81;0;-0.74;16.31;0;-0.73;16.81;0;-0.73;17.31;0;-0.73;17.81;0;-0.73;18.31;0;-0.74;18.81;0;-0.75;19.31;0;-0.74;19.81;0;-0.75;20.31;0;-0.79;20.81;0;-0.79;20.993;0;-0.973;21.81;0;-1.79;22.81;0;-2.79;22.817;0;-2.797;22.82;0;-2.8;23.82;0;-2.8;23.827;0;-2.793;24.82;0;-1.8;25.72;0;-0.9;25.81;0;-0.9;26.31;0;-0.93;26.81;0;-0.93;27.31;0;-0.9;27.81;0;-0.9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74" spans="1:4" x14ac:dyDescent="0.2">
      <c r="A274" s="4" t="s">
        <v>482</v>
      </c>
      <c r="B274" t="str">
        <f t="shared" si="5"/>
        <v>157_042_00028</v>
      </c>
      <c r="C274" s="4" t="str">
        <f>VLOOKUP(A274,batch1!$B$2:$H$343,7,FALSE)</f>
        <v>\OR-1.02\OR-1.02-005E\OR-1.02-005E_HW_metbelasting.sti</v>
      </c>
      <c r="D274" s="4" t="str">
        <f>VLOOKUP(B274,surf_in!$A$2:$B$444,2,FALSE)</f>
        <v>157_042_00028;32.44;0;25;0;0;-4.5;16.09;0;-4.5;16.59;0;-4.31;16.774;0;-4.29;17.13;0;-4.25;17.68;0;-4.19;17.798;0;-4.164;18.23;0;-4.07;18.78;0;-4;19.33;0;-3.84;19.88;0;-3.68;20.43;0;-3.47;20.98;0;-3.21;21.53;0;-2.99;22.08;0;-2.83;22.63;0;-2.68;23.17;0;-2.47;23.72;0;-2.4;24.45;0;-1.87;24.96;0;-1.59;25.5;0;-1.4;25.902;0;-1.256;26.06;0;-1.2;26.36;0;-0.98;26.513;0;-0.906;26.88;0;-0.73;27.19;0;-0.6;27.247;0;-0.527;27.433;0;-0.289;27.44;0;-0.28;27.94;0;-0.04;28.44;0;-0.03;28.94;0;-0.06;29.44;0;-0.09;29.94;0;-0.1;30.44;0;-0.14;30.94;0;-0.22;31.44;0;-0.23;31.94;0;-0.26;32.44;0;-0.27;32.912;0;-0.308;32.94;0;-0.31;33.44;0;-0.39;33.94;0;-0.4;34.44;0;-0.46;34.793;0;-0.538;34.94;0;-0.57;35.44;0;-0.61;35.94;0;-0.65;36.44;0;-0.69;36.94;0;-0.77;37.44;0;-0.79;37.94;0;-0.86;38.44;0;-0.93;38.94;0;-0.95;39.44;0;-0.94;39.569;0;-0.973;39.94;0;-1.07;40.44;0;-1.1;40.94;0;-1.13;41.44;0;-1.11;41.94;0;-1.09;42.44;0;-1.07;42.94;0;-1.03;43.44;0;-1.12;43.94;0;-1.13;44.44;0;-1.15;44.94;0;-1.17;45.44;0;-1.13;45.94;0;-1.19;46.44;0;-1.09;46.94;0;-1.11;47.44;0;-1.1;47.94;0;-1.12;48.126;0;-1.306;48.44;0;-1.62;48.74;0;-1.92;49.44;0;-2.62;49.62;0;-2.8;50.62;0;-2.8;51.496;0;-1.924;51.62;0;-1.8;52.28;0;-1.14;52.44;0;-1.13;52.94;0;-1.11;53.44;0;-1.05;53.94;0;-1.15;54.44;0;-1.07;54.94;0;-1.13;55.44;0;-1.05;55.94;0;-1.04;56.44;0;-0.99;56.94;0;-1.01;57.44;0;-1.03;57.94;0;-1.05;58.44;0;-1.06;58.94;0;-1.1;59.44;0;-1.02;59.94;0;-1.05;60.44;0;-1.06;60.94;0;-1.04;61.44;0;-1.06;61.94;0;-1.07;62.44;0;-1.01;62.94;0;-1.04;;;;;;;;;;;;;;;;;;;;;;;;;;;;;;;;;;;;;;;;;;;;;;;;;;;;;;;;;;;;;;;;;;;;;;;;;;;;;;;;;;;;;;;;;;;;;;;;;;;;;;;;;;;;;;;;;;;;;;;;;;;;;;;;;;;;;;;;;;;;;;;;;;;;;;;;;;;;;;;;;;;;;;;;;;;;;;;;;;;;;;;;;;;;;;;;;;;;;;;;;;;;;;;</v>
      </c>
    </row>
    <row r="275" spans="1:4" x14ac:dyDescent="0.2">
      <c r="A275" s="4" t="s">
        <v>566</v>
      </c>
      <c r="B275" t="str">
        <f t="shared" si="5"/>
        <v>157_042_00029</v>
      </c>
      <c r="C275" s="4" t="str">
        <f>VLOOKUP(A275,batch1!$B$2:$H$343,7,FALSE)</f>
        <v>\OR-1.02\OR-1.02-005F\OR-1.02-005F_HW_metbelasting.sti</v>
      </c>
      <c r="D275" s="4" t="str">
        <f>VLOOKUP(B275,surf_in!$A$2:$B$444,2,FALSE)</f>
        <v>157_042_00029;33.54;0;0;0;0;-4.5;15.293;0;-4.484;15.458;0;-4.28;15.957;0;-4.224;16.012;0;-4.218;16.08;0;-4.21;16.6;0;-4.11;17.11;0;-4.09;17.62;0;-4.12;18.14;0;-3.99;18.65;0;-3.8;19.16;0;-3.49;19.67;0;-3.14;20.19;0;-2.79;20.7;0;-2.54;21.21;0;-2.35;21.72;0;-2.21;22.24;0;-2.06;22.75;0;-2;23.11;0;-1.78;23.52;0;-1.59;24.11;0;-1.34;24.383;0;-1.265;24.62;0;-1.2;25.2;0;-1.1;25.57;0;-1.03;25.669;0;-0.899;25.88;0;-0.62;26.38;0;-0.6;26.479;0;-0.514;26.54;0;-0.46;27.04;0;-0.46;27.54;0;-0.48;28.04;0;-0.47;28.54;0;-0.39;29.04;0;-0.38;29.54;0;-0.38;30.04;0;-0.39;30.54;0;-0.35;30.849;0;-0.307;31.04;0;-0.28;31.54;0;-0.24;32.04;0;-0.2;32.54;0;-0.16;33.04;0;-0.19;33.54;0;-0.3;33.578;0;-0.311;34.04;0;-0.44;34.248;0;-0.511;34.54;0;-0.61;35.04;0;-0.74;35.54;0;-0.86;36.04;0;-0.88;36.54;0;-0.89;36.626;0;-0.911;37.04;0;-1.01;37.506;0;-1.476;37.936;0;-1.906;38.83;0;-2.8;39.83;0;-2.8;40.71;0;-1.92;40.83;0;-1.8;41.48;0;-1.15;41.54;0;-1.15;42.04;0;-1.07;42.54;0;-1.18;43.04;0;-1.21;43.54;0;-1.09;44.04;0;-1.13;44.54;0;-1.13;45.04;0;-0.96;45.54;0;-0.85;46.04;0;-0.57;46.54;0;-0.57;47.04;0;-0.48;47.54;0;-0.44;48.04;0;-0.42;48.54;0;-0.44;49.04;0;-0.49;49.54;0;-0.45;50.04;0;-0.49;50.54;0;-0.48;51.04;0;-0.48;51.54;0;-0.5;52.04;0;-0.48;52.54;0;-0.51;53.04;0;-0.52;53.54;0;-0.52;54.04;0;-0.51;54.54;0;-0.55;55.04;0;-0.53;55.54;0;-0.57;56.04;0;-0.56;56.54;0;-0.58;57.04;0;-0.58;;;;;;;;;;;;;;;;;;;;;;;;;;;;;;;;;;;;;;;;;;;;;;;;;;;;;;;;;;;;;;;;;;;;;;;;;;;;;;;;;;;;;;;;;;;;;;;;;;;;;;;;;;;;;;;;;;;;;;;;;;;;;;;;;;;;;;;;;;;;;;;;;;;;;;;;;;;;;;;;;;;;;;;;;;;;;;;;;;;;;;;;;;;;;;;;;;;;;;;;;;;;;;;;;;;;;;;;;;;;;;;;;;;;;;;;;;;;;</v>
      </c>
    </row>
    <row r="276" spans="1:4" x14ac:dyDescent="0.2">
      <c r="A276" s="4" t="s">
        <v>583</v>
      </c>
      <c r="B276" t="str">
        <f t="shared" si="5"/>
        <v>157_042_00030</v>
      </c>
      <c r="C276" s="4" t="str">
        <f>VLOOKUP(A276,batch1!$B$2:$H$343,7,FALSE)</f>
        <v>\OR-1.02\OR-1.02-005H\OR-1.02-005H_HW_metbelasting.sti</v>
      </c>
      <c r="D276" s="4" t="str">
        <f>VLOOKUP(B276,surf_in!$A$2:$B$444,2,FALSE)</f>
        <v>157_042_00030;10.58;0;26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77" spans="1:4" x14ac:dyDescent="0.2">
      <c r="A277" s="4" t="s">
        <v>584</v>
      </c>
      <c r="B277" t="str">
        <f t="shared" si="5"/>
        <v>157_042_00031</v>
      </c>
      <c r="C277" s="4" t="str">
        <f>VLOOKUP(A277,batch1!$B$2:$H$343,7,FALSE)</f>
        <v>\OR-1.02\OR-1.02-005H\OR-1.02-005H_HW_metbelasting.sti</v>
      </c>
      <c r="D277" s="4" t="str">
        <f>VLOOKUP(B277,surf_in!$A$2:$B$444,2,FALSE)</f>
        <v>157_042_00031;10.58;0;27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78" spans="1:4" x14ac:dyDescent="0.2">
      <c r="A278" s="4" t="s">
        <v>572</v>
      </c>
      <c r="B278" t="str">
        <f t="shared" si="5"/>
        <v>157_042_00032</v>
      </c>
      <c r="C278" s="4" t="str">
        <f>VLOOKUP(A278,batch1!$B$2:$H$343,7,FALSE)</f>
        <v>\OR-1.02\OR-1.02-005H\OR-1.02-005H_HW_metbelasting.sti</v>
      </c>
      <c r="D278" s="4" t="str">
        <f>VLOOKUP(B278,surf_in!$A$2:$B$444,2,FALSE)</f>
        <v>157_042_00032;10.58;0;11;0;0;-1.6;4.82;0;-1.6;6.966;0;-0.885;7.58;0;-0.68;7.82;0;-0.6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79" spans="1:4" x14ac:dyDescent="0.2">
      <c r="A279" s="4" t="s">
        <v>585</v>
      </c>
      <c r="B279" t="str">
        <f t="shared" si="5"/>
        <v>157_042_00033</v>
      </c>
      <c r="C279" s="4" t="str">
        <f>VLOOKUP(A279,batch1!$B$2:$H$343,7,FALSE)</f>
        <v>\OR-1.02\OR-1.02-005H\OR-1.02-005H_HW_metbelasting.sti</v>
      </c>
      <c r="D279" s="4" t="str">
        <f>VLOOKUP(B279,surf_in!$A$2:$B$444,2,FALSE)</f>
        <v>157_042_00033;10.58;0;28;0;0;-1.6;4.82;0;-1.6;6.966;0;-0.885;7.82;0;-0.6;8.08;0;-0.486;8.48;0;-0.31;8.58;0;-0.29;9.08;0;-0.22;9.58;0;-0.17;10.08;0;-0.16;10.58;0;-0.23;11.08;0;-0.33;11.58;0;-0.33;12.08;0;-0.45;12.58;0;-0.47;13.08;0;-0.5;13.58;0;-0.56;14.08;0;-0.58;14.58;0;-0.61;15.08;0;-0.65;15.58;0;-0.66;16.08;0;-0.68;16.58;0;-0.78;17.08;0;-0.87;17.084;0;-0.871;17.58;0;-0.99;18.715;0;-2.125;19.39;0;-2.8;20.39;0;-2.8;21.056;0;-2.134;21.39;0;-1.8;22.12;0;-1.07;22.58;0;-1.01;23.08;0;-0.85;23.128;0;-0.835;23.58;0;-0.69;24.08;0;-0.6;24.58;0;-0.62;25.08;0;-0.59;25.58;0;-0.56;26.08;0;-0.53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80" spans="1:4" x14ac:dyDescent="0.2">
      <c r="A280" s="4" t="s">
        <v>592</v>
      </c>
      <c r="B280" t="str">
        <f t="shared" si="5"/>
        <v>157_042_00034</v>
      </c>
      <c r="C280" s="4" t="str">
        <f>VLOOKUP(A280,batch1!$B$2:$H$343,7,FALSE)</f>
        <v>\OR-1.02\OR-1.02-009A\OR-1.02-009A_HW_metbelasting.sti</v>
      </c>
      <c r="D280" s="4" t="str">
        <f>VLOOKUP(B280,surf_in!$A$2:$B$444,2,FALSE)</f>
        <v>157_042_00034;7.44;0;40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81" spans="1:4" x14ac:dyDescent="0.2">
      <c r="A281" s="4" t="s">
        <v>578</v>
      </c>
      <c r="B281" t="str">
        <f t="shared" si="5"/>
        <v>157_042_00035</v>
      </c>
      <c r="C281" s="4" t="str">
        <f>VLOOKUP(A281,batch1!$B$2:$H$343,7,FALSE)</f>
        <v>\OR-1.02\OR-1.02-009A\OR-1.02-009A_HW_metbelasting.sti</v>
      </c>
      <c r="D281" s="4" t="str">
        <f>VLOOKUP(B281,surf_in!$A$2:$B$444,2,FALSE)</f>
        <v>157_042_00035;7.44;0;20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82" spans="1:4" x14ac:dyDescent="0.2">
      <c r="A282" s="4" t="s">
        <v>614</v>
      </c>
      <c r="B282" t="str">
        <f t="shared" si="5"/>
        <v>157_042_00036</v>
      </c>
      <c r="C282" s="4" t="str">
        <f>VLOOKUP(A282,batch1!$B$2:$H$343,7,FALSE)</f>
        <v>\OR-1.02\OR-1.02-009A\OR-1.02-009A_HW_metbelasting.sti</v>
      </c>
      <c r="D282" s="4" t="str">
        <f>VLOOKUP(B282,surf_in!$A$2:$B$444,2,FALSE)</f>
        <v>157_042_00036;7.44;0;68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83" spans="1:4" x14ac:dyDescent="0.2">
      <c r="A283" s="4" t="s">
        <v>615</v>
      </c>
      <c r="B283" t="str">
        <f t="shared" si="5"/>
        <v>157_042_00037</v>
      </c>
      <c r="C283" s="4" t="str">
        <f>VLOOKUP(A283,batch1!$B$2:$H$343,7,FALSE)</f>
        <v>\OR-1.02\OR-1.02-009A\OR-1.02-009A_HW_metbelasting.sti</v>
      </c>
      <c r="D283" s="4" t="str">
        <f>VLOOKUP(B283,surf_in!$A$2:$B$444,2,FALSE)</f>
        <v>157_042_00037;7.44;0;69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84" spans="1:4" x14ac:dyDescent="0.2">
      <c r="A284" s="4" t="s">
        <v>587</v>
      </c>
      <c r="B284" t="str">
        <f t="shared" si="5"/>
        <v>157_042_00038</v>
      </c>
      <c r="C284" s="4" t="str">
        <f>VLOOKUP(A284,batch1!$B$2:$H$343,7,FALSE)</f>
        <v>\OR-1.02\OR-1.02-009D\OR-1.02-009D_HW_metbelasting.sti</v>
      </c>
      <c r="D284" s="4" t="str">
        <f>VLOOKUP(B284,surf_in!$A$2:$B$444,2,FALSE)</f>
        <v>157_042_00038;14.16;0;30;0;0;-1.8;2.84;0;-1.8;3.92;0;-1.42;5.56;0;-1.236;6.05;0;-1.123;6.15;0;-0.6;6.16;0;-0.43;6.66;0;-0.23;7.16;0;0.11;7.66;0;0.35;8.16;0;0.57;8.66;0;0.6;9.16;0;0.62;9.66;0;0.64;10.16;0;0.66;10.66;0;0.68;11.16;0;0.69;11.66;0;0.69;12.16;0;0.65;12.66;0;0.65;13.16;0;0.6;13.66;0;0.59;14.16;0;0.64;14.66;0;0.53;15.16;0;0.33;15.66;0;-0.19;16.16;0;-0.19;16.532;0;-0.562;17.114;0;-1.144;18.09;0;-2.12;19.09;0;-2.12;20.129;0;-1.115;20.271;0;-0.977;20.95;0;-0.32;21.16;0;-0.35;21.66;0;-0.4;22.21;0;-0.33;22.66;0;-0.37;23.16;0;-0.32;48.66;0;-0.296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85" spans="1:4" x14ac:dyDescent="0.2">
      <c r="A285" s="4" t="s">
        <v>586</v>
      </c>
      <c r="B285" t="str">
        <f t="shared" si="5"/>
        <v>157_042_00039</v>
      </c>
      <c r="C285" s="4" t="str">
        <f>VLOOKUP(A285,batch1!$B$2:$H$343,7,FALSE)</f>
        <v>\OR-1.02\OR-1.02-009A\OR-1.02-009A_HW_metbelasting.sti</v>
      </c>
      <c r="D285" s="4" t="str">
        <f>VLOOKUP(B285,surf_in!$A$2:$B$444,2,FALSE)</f>
        <v>157_042_00039;7.44;0;29;0;0;-0.46;2.1;0;-1.16;3.34;0;-1.16;4.94;0;-0.627;5.44;0;-0.46;5.94;0;-0.22;6.44;0;-0.11;6.94;0;-0.17;7.44;0;-0.25;7.94;0;-0.37;8.44;0;-0.51;8.94;0;-0.51;9.44;0;-0.54;9.94;0;-0.55;10.44;0;-0.6;10.94;0;-0.61;11.44;0;-0.61;11.94;0;-0.63;12.44;0;-0.63;12.94;0;-0.64;13.44;0;-0.66;13.94;0;-0.64;14.44;0;-0.63;14.94;0;-0.62;15.44;0;-0.64;15.94;0;-0.63;16.44;0;-0.63;16.94;0;-0.65;17.44;0;-0.64;17.94;0;-0.64;18.44;0;-0.65;18.94;0;-0.65;19.44;0;-0.67;19.94;0;-0.67;20.44;0;-0.68;20.94;0;-0.7;21.44;0;-0.69;21.94;0;-0.69;22.44;0;-0.69;22.94;0;-0.7;23.44;0;-0.7;23.94;0;-0.7;24.44;0;-0.71;24.94;0;-0.71;25.44;0;-0.72;25.94;0;-0.73;26.44;0;-0.72;26.94;0;-0.73;27.44;0;-0.73;27.94;0;-0.73;28.44;0;-0.74;28.94;0;-0.75;29.44;0;-0.72;29.94;0;-0.73;30.44;0;-0.73;30.94;0;-0.74;31.44;0;-0.72;31.94;0;-0.73;32.44;0;-0.73;32.94;0;-0.75;33.44;0;-0.75;33.94;0;-0.76;34.44;0;-0.78;34.94;0;-0.76;35.44;0;-0.78;35.94;0;-0.77;36.44;0;-0.79;36.94;0;-0.8;37.44;0;-0.8;37.94;0;-0.8;38.44;0;-0.81;38.94;0;-0.82;39.44;0;-0.81;39.94;0;-0.84;40.44;0;-0.84;40.94;0;-0.83;41.44;0;-0.84;41.94;0;-0.85;42.44;0;-0.84;42.94;0;-0.83;43.44;0;-0.85;43.94;0;-0.86;44.44;0;-0.84;44.94;0;-0.86;45.44;0;-0.85;45.94;0;-0.86;46.44;0;-0.86;46.94;0;-0.83;47.44;0;-0.88;47.94;0;-0.87;48.44;0;-0.88;48.94;0;-0.89;49.44;0;-0.88;49.94;0;-0.9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86" spans="1:4" x14ac:dyDescent="0.2">
      <c r="A286" s="4" t="s">
        <v>573</v>
      </c>
      <c r="B286" t="str">
        <f t="shared" si="5"/>
        <v>157_042_00040</v>
      </c>
      <c r="C286" s="4" t="str">
        <f>VLOOKUP(A286,batch1!$B$2:$H$343,7,FALSE)</f>
        <v>\OR-1.02\OR-1.02-010A\OR-1.02-010A_HW_metbelasting.sti</v>
      </c>
      <c r="D286" s="4" t="str">
        <f>VLOOKUP(B286,surf_in!$A$2:$B$444,2,FALSE)</f>
        <v>157_042_00040;12.66;0;12;0;0;-1.8;2.84;0;-1.8;3.92;0;-1.42;6.29;0;-1.21;6.33;0;-0.63;6.44;0;-0.6;6.76;0;-0.5;7.16;0;-0.33;7.66;0;-0.19;8.16;0;-0.13;8.66;0;-0.03;9.16;0;-0.05;9.66;0;-0.03;10.16;0;-0.06;10.66;0;-0.05;11.16;0;-0.05;11.66;0;-0.05;12.16;0;-0.07;12.66;0;-0.06;13.16;0;-0.12;13.66;0;-0.18;14.16;0;-0.25;14.66;0;-0.33;15.16;0;-0.4;15.66;0;-0.46;16.16;0;-0.51;16.66;0;-0.58;17.16;0;-0.63;17.66;0;-0.67;18.16;0;-0.76;18.66;0;-0.82;19.16;0;-0.85;19.66;0;-0.88;20.16;0;-0.97;20.66;0;-1;21.16;0;-1.04;21.66;0;-1.1;22.16;0;-1.17;22.66;0;-1.18;23.16;0;-1.18;23.66;0;-1.31;24.16;0;-1.38;24.66;0;-1.44;25.16;0;-1.48;25.66;0;-1.52;26.16;0;-1.53;26.66;0;-1.56;27.16;0;-1.6;27.66;0;-1.55;28.16;0;-1.65;29.16;0;-1.64;29.66;0;-1.77;30.16;0;-1.67;30.66;0;-1.74;31.16;0;-1.74;31.66;0;-1.72;32.16;0;-1.79;32.66;0;-1.87;33.16;0;-2.14;33.66;0;-2.37;34.16;0;-2.56;34.66;0;-2.77;35.16;0;-2.77;35.66;0;-2.86;36.16;0;-3.21;36.66;0;-3.45;36.81;0;-3.6;37.66;0;-4.45;48.66;0;-4.45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87" spans="1:4" x14ac:dyDescent="0.2">
      <c r="A287" s="4" t="s">
        <v>618</v>
      </c>
      <c r="B287" t="str">
        <f t="shared" ref="B287:B319" si="6">A287</f>
        <v>157_042_00041</v>
      </c>
      <c r="C287" s="4" t="str">
        <f>VLOOKUP(A287,batch1!$B$2:$H$343,7,FALSE)</f>
        <v>\OR-1.02\OR-1.02-010B\OR-1.02-010B_HW_metbelasting.sti</v>
      </c>
      <c r="D287" s="4" t="str">
        <f>VLOOKUP(B287,surf_in!$A$2:$B$444,2,FALSE)</f>
        <v>157_042_00041;11.51;0;72;0;0;-1.8;0.91;0;-1.8;1;0;-1.76;2.01;0;-1.68;2.59;0;-1.62;3.57;0;-1.49;4.46;0;-1.39;4.51;0;-0.6;5.01;0;-0.39;5.51;0;-0.35;6.01;0;-0.21;6.51;0;-0.23;7.01;0;-0.21;7.51;0;-0.2;8.01;0;-0.18;8.51;0;-0.13;9.01;0;-0.18;9.51;0;-0.22;10.01;0;-0.19;10.51;0;-0.19;11.01;0;-0.26;11.51;0;-0.19;12.01;0;-0.3;12.51;0;-0.58;13.01;0;-0.68;13.51;0;-0.72;14.01;0;-0.76;14.51;0;-0.82;15.01;0;-0.85;15.51;0;-0.85;16.01;0;-0.93;16.51;0;-1.07;17.01;0;-1.16;17.51;0;-1.2;18.01;0;-1.37;18.51;0;-1.48;19.01;0;-1.65;19.51;0;-1.71;20.01;0;-1.77;20.51;0;-1.84;21.01;0;-1.89;21.51;0;-1.96;22.01;0;-2.01;22.51;0;-2.05;23.01;0;-2.08;23.51;0;-2.13;24.01;0;-2.13;24.51;0;-2.2;25.01;0;-2.26;25.51;0;-2.27;26.01;0;-2.27;26.51;0;-2.35;27.01;0;-2.41;27.51;0;-2.45;28.01;0;-2.51;28.51;0;-2.57;29.01;0;-2.54;29.48;0;-2.625;29.51;0;-2.63;29.556;0;-2.625;30.01;0;-2.58;30.51;0;-2.63;31.01;0;-2.61;31.51;0;-2.61;32.01;0;-2.63;32.51;0;-2.62;33.01;0;-2.86;33.343;0;-3.04;33.51;0;-3.13;34.01;0;-3.28;34.82;0;-4.09;35.18;0;-4.45;36.18;0;-4.45;36.54;0;-4.09;37.59;0;-3.04;37.86;0;-2.77;38.01;0;-2.76;38.51;0;-2.8;39.01;0;-2.73;39.51;0;-2.73;40.01;0;-2.71;40.51;0;-2.77;41.01;0;-2.79;41.51;0;-2.79;42.01;0;-2.78;42.51;0;-2.81;43.01;0;-2.76;43.51;0;-2.81;44.01;0;-2.77;44.51;0;-2.79;45.01;0;-2.77;45.51;0;-2.82;46.01;0;-2.79;46.51;0;-2.79;47.01;0;-2.8;47.51;0;-2.8;;;;;;;;;;;;;;;;;;;;;;;;;;;;;;;;;;;;;;;;;;;;;;;;;;;;;;;;;;;;;;;;;;;;;;;;;;;;;;;;;;;;;;;;;;;;;;;;;;;;;;;;;;;;;;;;;;;;;;;;;;;;;;;;;;;;;;;;;;;;;;;;;;;;;;;;;;;;;;;;;;;;;;;;;;;;;;;;;;;;;;;;;;;;;;;;;;;;;;;;;;;;;;;;;;;;;;;;;;;;;;;;;;;;;;;;;;</v>
      </c>
    </row>
    <row r="288" spans="1:4" x14ac:dyDescent="0.2">
      <c r="A288" s="4" t="s">
        <v>617</v>
      </c>
      <c r="B288" t="str">
        <f t="shared" si="6"/>
        <v>157_042_00042</v>
      </c>
      <c r="C288" s="4" t="str">
        <f>VLOOKUP(A288,batch1!$B$2:$H$343,7,FALSE)</f>
        <v>\OR-1.02\OR-1.02-010D\OR-1.02-010D_HW_metbelasting.sti</v>
      </c>
      <c r="D288" s="4" t="str">
        <f>VLOOKUP(B288,surf_in!$A$2:$B$444,2,FALSE)</f>
        <v>157_042_00042;29.93;0;71;0;0;-4.5;12.78;0;-4.5;14.2;0;-4;14.76;0;-3.96;15.32;0;-3.98;15.88;0;-3.9;16.45;0;-3.78;17.01;0;-3.69;17.57;0;-3.57;18.14;0;-3.36;18.7;0;-3.14;19.26;0;-2.98;19.83;0;-2.83;20.38;0;-2.51;20.92;0;-2.27;21.43;0;-1.946;22.1;0;-1.52;22.19;0;-1.49;22.73;0;-1.31;23.28;0;-1.25;23.77;0;-1.01;23.88;0;-0.6;23.93;0;-0.41;24.43;0;-0.37;24.93;0;-0.32;25.43;0;-0.31;25.93;0;-0.27;26.43;0;-0.27;26.644;0;-0.24;26.93;0;-0.2;27.43;0;-0.2;27.93;0;-0.17;28.43;0;-0.17;28.93;0;-0.15;29.43;0;-0.17;29.93;0;-0.12;30.059;0;-0.241;30.43;0;-0.59;30.93;0;-0.64;31.43;0;-0.68;31.93;0;-0.74;32.43;0;-0.83;32.93;0;-0.88;33.43;0;-0.93;33.93;0;-1;34.43;0;-1.14;34.93;0;-1.2;35.43;0;-1.29;35.93;0;-1.35;36.43;0;-1.44;36.93;0;-1.52;37.43;0;-1.57;37.93;0;-1.69;38.43;0;-1.69;38.93;0;-1.78;39.43;0;-1.85;39.93;0;-1.9;40.43;0;-1.93;40.93;0;-2.04;41.43;0;-2.07;41.93;0;-2.11;42.43;0;-2.17;42.93;0;-2.23;43.43;0;-2.32;43.93;0;-2.39;44.43;0;-2.39;44.93;0;-2.45;45.43;0;-2.52;45.93;0;-2.6;46.43;0;-2.65;46.93;0;-2.68;47.43;0;-2.7;47.93;0;-2.8;48.43;0;-2.78;48.93;0;-2.95;49.43;0;-3.02;49.93;0;-3.03;50.43;0;-2.96;50.81;0;-3.34;51.81;0;-4.34;51.92;0;-4.45;52.92;0;-4.45;53.03;0;-4.34;53.94;0;-3.43;54.93;0;-3.43;55.276;0;-3.34;55.43;0;-3.3;55.93;0;-3.3;56.43;0;-3.12;56.93;0;-3.08;57.43;0;-3.11;57.93;0;-3.04;58.43;0;-3.02;58.93;0;-3.01;59.43;0;-2.98;59.93;0;-2.99;60.43;0;-3.02;60.93;0;-2.96;61.43;0;-2.96;61.93;0;-2.95;;;;;;;;;;;;;;;;;;;;;;;;;;;;;;;;;;;;;;;;;;;;;;;;;;;;;;;;;;;;;;;;;;;;;;;;;;;;;;;;;;;;;;;;;;;;;;;;;;;;;;;;;;;;;;;;;;;;;;;;;;;;;;;;;;;;;;;;;;;;;;;;;;;;;;;;;;;;;;;;;;;;;;;;;;;;;;;;;;;;;;;;;;;;;;;;;;;;;;;;;;;;;;;;;;;;;;;;;;;;;;</v>
      </c>
    </row>
    <row r="289" spans="1:4" x14ac:dyDescent="0.2">
      <c r="A289" s="4" t="s">
        <v>616</v>
      </c>
      <c r="B289" t="str">
        <f t="shared" si="6"/>
        <v>157_042_00043</v>
      </c>
      <c r="C289" s="4" t="str">
        <f>VLOOKUP(A289,batch1!$B$2:$H$343,7,FALSE)</f>
        <v>\OR-1.02\OR-1.02-010D\OR-1.02-010D_HW_metbelasting.sti</v>
      </c>
      <c r="D289" s="4" t="str">
        <f>VLOOKUP(B289,surf_in!$A$2:$B$444,2,FALSE)</f>
        <v>157_042_00043;29.93;0;70;0;0;-4.5;12.78;0;-4.5;14.2;0;-4;14.76;0;-3.96;15.32;0;-3.98;15.88;0;-3.9;16.45;0;-3.78;17.01;0;-3.69;17.57;0;-3.57;18.14;0;-3.36;18.7;0;-3.14;19.26;0;-2.98;19.83;0;-2.83;20.38;0;-2.51;20.92;0;-2.27;22.1;0;-1.52;22.19;0;-1.49;22.73;0;-1.31;23.28;0;-1.25;23.77;0;-1.01;23.88;0;-0.6;23.93;0;-0.41;24.43;0;-0.37;24.93;0;-0.32;25.43;0;-0.31;25.93;0;-0.27;26.43;0;-0.27;26.644;0;-0.24;26.93;0;-0.2;27.43;0;-0.2;27.93;0;-0.17;28.43;0;-0.17;28.93;0;-0.15;29.43;0;-0.17;29.93;0;-0.12;30.059;0;-0.241;30.43;0;-0.59;30.93;0;-0.64;31.43;0;-0.68;31.93;0;-0.74;32.43;0;-0.83;32.93;0;-0.88;33.43;0;-0.93;33.93;0;-1;34.43;0;-1.14;34.93;0;-1.2;35.43;0;-1.29;35.93;0;-1.35;36.43;0;-1.44;36.93;0;-1.52;37.43;0;-1.57;37.93;0;-1.69;38.43;0;-1.69;38.93;0;-1.78;39.43;0;-1.85;39.93;0;-1.9;40.43;0;-1.93;40.93;0;-2.04;41.43;0;-2.07;41.93;0;-2.11;42.43;0;-2.17;42.93;0;-2.23;43.43;0;-2.32;43.93;0;-2.39;44.43;0;-2.39;44.93;0;-2.45;45.43;0;-2.52;45.93;0;-2.6;46.43;0;-2.65;46.93;0;-2.68;47.43;0;-2.7;47.93;0;-2.8;48.43;0;-2.78;48.93;0;-2.95;49.43;0;-3.02;49.93;0;-3.03;50.43;0;-2.96;50.81;0;-3.34;51.81;0;-4.34;51.92;0;-4.45;52.92;0;-4.45;53.03;0;-4.34;53.94;0;-3.43;54.93;0;-3.43;55.276;0;-3.34;55.43;0;-3.3;55.93;0;-3.3;56.43;0;-3.12;56.93;0;-3.08;57.43;0;-3.11;57.93;0;-3.04;58.43;0;-3.02;58.93;0;-3.01;59.43;0;-2.98;59.93;0;-2.99;60.43;0;-3.02;60.93;0;-2.96;61.43;0;-2.96;61.93;0;-2.95;;;;;;;;;;;;;;;;;;;;;;;;;;;;;;;;;;;;;;;;;;;;;;;;;;;;;;;;;;;;;;;;;;;;;;;;;;;;;;;;;;;;;;;;;;;;;;;;;;;;;;;;;;;;;;;;;;;;;;;;;;;;;;;;;;;;;;;;;;;;;;;;;;;;;;;;;;;;;;;;;;;;;;;;;;;;;;;;;;;;;;;;;;;;;;;;;;;;;;;;;;;;;;;;;;;;;;;;;;;;;;;;;</v>
      </c>
    </row>
    <row r="290" spans="1:4" x14ac:dyDescent="0.2">
      <c r="A290" s="4" t="s">
        <v>631</v>
      </c>
      <c r="B290" t="str">
        <f t="shared" si="6"/>
        <v>199_042_00001</v>
      </c>
      <c r="C290" s="4" t="str">
        <f>VLOOKUP(A290,batch1!$B$2:$H$343,7,FALSE)</f>
        <v>\GH-31.160\STBI hw\STBI-020F hw v.sti</v>
      </c>
      <c r="D290" s="4" t="str">
        <f>VLOOKUP(B290,surf_in!$A$2:$B$444,2,FALSE)</f>
        <v>199_042_00001;-1;-1;88;0;0;1;62;0;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91" spans="1:4" x14ac:dyDescent="0.2">
      <c r="A291" s="4" t="s">
        <v>622</v>
      </c>
      <c r="B291" t="str">
        <f t="shared" si="6"/>
        <v>199_042_00002</v>
      </c>
      <c r="C291" s="4" t="str">
        <f>VLOOKUP(A291,batch1!$B$2:$H$343,7,FALSE)</f>
        <v>\GH-31.160\STBI hw\STBI-010 hw v.sti</v>
      </c>
      <c r="D291" s="4" t="str">
        <f>VLOOKUP(B291,surf_in!$A$2:$B$444,2,FALSE)</f>
        <v>199_042_00002;10.94;0;79;0;0;-1.2;0.45;0;-0.94;0.681;0;-0.68;0.69;0;-0.67;0.79;0;-0.54;1.91;0;-0.15;2.54;0;-0.1;4.16;0;-0.07;6.33;0;-0.09;7.15;0;-0.13;9.65;0;-0.25;9.68;0;-0.13;10.94;0;-0.12;10.97;0;-0.28;12.245;0;-0.68;13.68;0;-1.13;15.64;0;-1.55;18.557;0;-1.88;20.59;0;-2.11;30.02;0;-2.69;36.71;0;-3.05;46.06;0;-3.31;50;0;-3.31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92" spans="1:4" x14ac:dyDescent="0.2">
      <c r="A292" s="4" t="s">
        <v>632</v>
      </c>
      <c r="B292" t="str">
        <f t="shared" si="6"/>
        <v>199_042_00005</v>
      </c>
      <c r="C292" s="4" t="str">
        <f>VLOOKUP(A292,batch1!$B$2:$H$343,7,FALSE)</f>
        <v>\GH-31.160\STBI hw\STBI-020F hw v.sti</v>
      </c>
      <c r="D292" s="4" t="str">
        <f>VLOOKUP(B292,surf_in!$A$2:$B$444,2,FALSE)</f>
        <v>199_042_00005;-1;-1;89;0;0;1;62;0;1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93" spans="1:4" x14ac:dyDescent="0.2">
      <c r="A293" s="4" t="s">
        <v>630</v>
      </c>
      <c r="B293" t="str">
        <f t="shared" si="6"/>
        <v>199_042_00006</v>
      </c>
      <c r="C293" s="4" t="str">
        <f>VLOOKUP(A293,batch1!$B$2:$H$343,7,FALSE)</f>
        <v>\GH-31.160\STBI hw\STBI-020C hw v.sti</v>
      </c>
      <c r="D293" s="4" t="str">
        <f>VLOOKUP(B293,surf_in!$A$2:$B$444,2,FALSE)</f>
        <v>199_042_00006;15.59;0;87;0;0;-1.34;4.46;0;-1.34;5.81;0;-0.89;8.03;0;-0.15;12.4;0;-0.14;13.09;0;-0.185;15.59;0;-0.35;18.327;0;-0.89;22.888;0;-1.79;26.03;0;-2.41;26.96;0;-2.49;29.1;0;-2.59;38.6;0;-3.27;49.19;0;-3.77;51.448;0;-4.231;53.01;0;-4.55;53.14;0;-4.83;54.82;0;-5.67;65;0;-5.67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94" spans="1:4" x14ac:dyDescent="0.2">
      <c r="A294" s="4" t="s">
        <v>626</v>
      </c>
      <c r="B294" t="str">
        <f t="shared" si="6"/>
        <v>199_042_00007</v>
      </c>
      <c r="C294" s="4" t="str">
        <f>VLOOKUP(A294,batch1!$B$2:$H$343,7,FALSE)</f>
        <v>\GH-31.160\STBI hw\STBI-020D hw v.sti</v>
      </c>
      <c r="D294" s="4" t="str">
        <f>VLOOKUP(B294,surf_in!$A$2:$B$444,2,FALSE)</f>
        <v>199_042_00007;15;0;83;0;0;2.03;0.5;0;1.93;1;0;1.75;1.26;0;1.75;7.26;0;-1.25;8.06;0;-1.65;8.86;0;-1.25;10.13;0;-0.615;11;0;-0.18;11.5;0;-0.01;12;0;-0.08;12.5;0;-0.05;13;0;-0.05;13.5;0;-0.05;14;0;-0.03;14.5;0;-0.03;15;0;-0.04;15.5;0;-0.11;16;0;-0.28;16.5;0;-0.36;17;0;-0.33;17.5;0;-0.4;18;0;-0.45;18.5;0;-0.45;19;0;-0.52;19.5;0;-0.6;20;0;-0.65;20.5;0;-0.78;21;0;-0.79;21.5;0;-0.92;22;0;-0.97;22.5;0;-1.06;23;0;-1.06;23.5;0;-1.15;24;0;-1.22;24.167;0;-1.25;24.5;0;-1.31;25;0;-1.35;25.5;0;-1.5;26;0;-1.55;26.5;0;-1.63;27;0;-1.66;27.5;0;-1.74;28;0;-1.81;28.5;0;-1.91;29;0;-2.02;29.5;0;-2.11;30;0;-2.17;30.5;0;-2.24;31;0;-2.34;31.5;0;-2.34;32;0;-2.45;32.5;0;-2.52;33;0;-2.65;33.5;0;-2.72;34;0;-2.83;34.5;0;-2.9;35;0;-2.97;35.5;0;-2.99;36;0;-3.03;36.5;0;-3.13;37;0;-3.19;37.5;0;-3.28;38;0;-3.31;38.5;0;-3.4;39;0;-3.42;39.5;0;-3.44;40;0;-3.44;40.5;0;-3.45;41;0;-3.45;41.5;0;-3.5;42;0;-3.52;42.5;0;-3.54;43;0;-3.56;43.5;0;-3.57;44;0;-3.59;44.5;0;-3.61;45;0;-3.65;45.5;0;-3.68;46;0;-3.71;46.5;0;-3.7;47;0;-3.74;47.5;0;-3.73;48;0;-3.77;48.5;0;-3.77;49;0;-3.81;49.5;0;-3.8;50;0;-3.84;50.5;0;-3.83;51;0;-3.84;51.5;0;-3.89;52;0;-3.93;52.5;0;-3.93;53;0;-3.95;53.5;0;-3.97;54;0;-4.01;54.5;0;-4.01;55;0;-4.04;55.5;0;-4.05;56;0;-4.08;60;0;-4.18;;;;;;;;;;;;;;;;;;;;;;;;;;;;;;;;;;;;;;;;;;;;;;;;;;;;;;;;;;;;;;;;;;;;;;;;;;;;;;;;;;;;;;;;;;;;;;;;;;;;;;;;;;;;;;;;;;;;;;;;;;;;;;;;;;;;;;;;;;;;;;;;;;;;;;;;;;;;;;;;;;;;;;;;;;;;;;;;;;;;;;;;;;;;;;;;;;;;;;;;;;;;;;;;;;;;;;;;;;;</v>
      </c>
    </row>
    <row r="295" spans="1:4" x14ac:dyDescent="0.2">
      <c r="A295" s="4" t="s">
        <v>352</v>
      </c>
      <c r="B295" t="str">
        <f t="shared" si="6"/>
        <v>199_042_00008</v>
      </c>
      <c r="C295" s="4" t="str">
        <f>VLOOKUP(A295,batch1!$B$2:$H$343,7,FALSE)</f>
        <v>\Verschoven_MStab\STBI-020E hw v.sti</v>
      </c>
      <c r="D295" s="4" t="str">
        <f>VLOOKUP(B295,surf_in!$A$2:$B$444,2,FALSE)</f>
        <v>199_042_00008;17,000;0,000;11;0,000;0,000;-0,610;9,000;0,000;-0,610;9,500;0,000;-0,430;10,000;0,000;-0,310;10,500;0,000;-0,280;11,000;0,000;-0,070;11,500;0,000;0,060;12,000;0,000;0,090;12,500;0,000;0,070;13,500;0,000;0,070;14,500;0,000;0,080;15,500;0,000;0,080;16,000;0,000;0,130;17,000;0,000;0,010;18,000;0,000;-0,030;19,000;0,000;-0,100;20,000;0,000;-0,260;21,000;0,000;-0,350;22,000;0,000;-0,420;23,000;0,000;-0,570;24,000;0,000;-0,730;25,000;0,000;-0,870;26,000;0,000;-1,070;27,000;0,000;-1,250;28,000;0,000;-1,380;29,000;0,000;-1,490;30,000;0,000;-1,620;31,000;0,000;-1,760;32,000;0,000;-1,850;33,000;0,000;-1,990;34,000;0,000;-2,100;35,000;0,000;-2,200;36,000;0,000;-2,270;37,000;0,000;-2,400;38,000;0,000;-2,480;39,000;0,000;-2,590;40,000;0,000;-2,680;41,000;0,000;-2,720;42,000;0,000;-2,850;43,000;0,000;-2,960;44,000;0,000;-3,030;45,000;0,000;-3,110;46,000;0,000;-3,140;47,000;0,000;-3,230;48,000;0,000;-3,200;48,500;0,000;-3,220;49,500;0,000;-3,420;52,000;0,000;-3,630;53,000;0,000;-3,800;53,452;0,000;-3,872;54,500;0,000;-4,040;55,000;0,000;-4,130;55,742;0,000;-4,512;56,437;0,000;-4,870;57,020;0,000;-5,170;58,220;0,000;-5,170;58,819;0,000;-4,870;59,375;0,000;-4,592;60,500;0,000;-4,030;61,000;0,000;-3,930;61,231;0,000;-3,870;61,500;0,000;-3,800;62,500;0,000;-3,780;63,500;0,000;-3,790;64,500;0,000;-3,850;65,250;0,000;-3,870;66,000;0,000;-3,890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96" spans="1:4" x14ac:dyDescent="0.2">
      <c r="A296" s="4" t="s">
        <v>627</v>
      </c>
      <c r="B296" s="4" t="str">
        <f t="shared" si="6"/>
        <v>199_042_00009</v>
      </c>
      <c r="C296" s="4" t="str">
        <f>VLOOKUP(A296,batch1!$B$2:$H$343,7,FALSE)</f>
        <v>\GH-31.160\STBI hw\STBI-020A hw v.sti</v>
      </c>
      <c r="D296" s="4" t="str">
        <f>VLOOKUP(B296,surf_in!$A$2:$B$444,2,FALSE)</f>
        <v>199_042_00009;7.82;0;84;0;0;-1.27;0.406;0;-0.92;0.73;0;-0.64;1.41;0;-0.59;3.78;0;-0.14;4.4;0;-0.08;5.32;0;-0.089;7.48;0;-0.11;7.82;0;-0.14;8.1;0;-0.24;11.12;0;-0.72;12.154;0;-0.92;20.43;0;-2.52;29.84;0;-3.21;36.4;0;-3.41;43.96;0;-3.42;46.19;0;-3.36;50;0;-3.36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97" spans="1:4" x14ac:dyDescent="0.2">
      <c r="A297" s="4" t="s">
        <v>628</v>
      </c>
      <c r="B297" s="4" t="str">
        <f t="shared" si="6"/>
        <v>199_042_00010</v>
      </c>
      <c r="C297" s="4" t="str">
        <f>VLOOKUP(A297,batch1!$B$2:$H$343,7,FALSE)</f>
        <v>\GH-31.160\STBI hw\STBI-020B hw v.sti</v>
      </c>
      <c r="D297" s="4" t="str">
        <f>VLOOKUP(B297,surf_in!$A$2:$B$444,2,FALSE)</f>
        <v>199_042_00010;7.82;0;85;0;0;-1.27;0.406;0;-0.92;0.73;0;-0.64;1.41;0;-0.59;3.78;0;-0.14;4.4;0;-0.08;5.32;0;-0.089;7.48;0;-0.11;7.82;0;-0.14;8.1;0;-0.24;11.12;0;-0.72;12.154;0;-0.92;20.43;0;-2.52;29.84;0;-3.21;36.4;0;-3.41;38.05;0;-3.69;39.43;0;-3.91;40.64;0;-4.61;40.777;0;-4.75;41.11;0;-5.09;42.97;0;-5.08;43.054;0;-4.75;43.09;0;-4.61;43.33;0;-4.3;43.89;0;-4.19;43.96;0;-3.42;46.19;0;-3.36;50;0;-3.36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98" spans="1:4" x14ac:dyDescent="0.2">
      <c r="A298" s="4" t="s">
        <v>629</v>
      </c>
      <c r="B298" s="4" t="str">
        <f t="shared" si="6"/>
        <v>199_042_00011</v>
      </c>
      <c r="C298" s="4" t="str">
        <f>VLOOKUP(A298,batch1!$B$2:$H$343,7,FALSE)</f>
        <v>\GH-31.160\STBI hw\STBI-020A hw v.sti</v>
      </c>
      <c r="D298" s="4" t="str">
        <f>VLOOKUP(B298,surf_in!$A$2:$B$444,2,FALSE)</f>
        <v>199_042_00011;7.82;0;86;0;0;-1.27;0.406;0;-0.92;0.73;0;-0.64;1.41;0;-0.59;3.78;0;-0.14;4.4;0;-0.08;5.32;0;-0.089;7.48;0;-0.11;7.82;0;-0.14;8.1;0;-0.24;11.12;0;-0.72;12.154;0;-0.92;20.43;0;-2.52;29.84;0;-3.21;36.4;0;-3.41;43.96;0;-3.42;46.19;0;-3.36;50;0;-3.36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299" spans="1:4" x14ac:dyDescent="0.2">
      <c r="A299" s="4" t="s">
        <v>623</v>
      </c>
      <c r="B299" s="4" t="str">
        <f t="shared" si="6"/>
        <v>199_042_00012</v>
      </c>
      <c r="C299" s="4" t="str">
        <f>VLOOKUP(A299,batch1!$B$2:$H$343,7,FALSE)</f>
        <v>\GH-31.160\STBI hw\STBI-020B hw v.sti</v>
      </c>
      <c r="D299" s="4" t="str">
        <f>VLOOKUP(B299,surf_in!$A$2:$B$444,2,FALSE)</f>
        <v>199_042_00012;7.82;0;80;0;0;-1.27;0.406;0;-0.92;0.73;0;-0.64;1.41;0;-0.59;3.78;0;-0.14;4.4;0;-0.08;5.32;0;-0.089;7.48;0;-0.11;7.82;0;-0.14;8.1;0;-0.24;11.12;0;-0.72;12.154;0;-0.92;20.43;0;-2.52;29.84;0;-3.21;36.4;0;-3.41;38.05;0;-3.69;39.43;0;-3.91;40.64;0;-4.61;40.777;0;-4.75;41.11;0;-5.09;42.97;0;-5.08;43.054;0;-4.75;43.09;0;-4.61;43.33;0;-4.3;43.89;0;-4.19;43.96;0;-3.42;46.19;0;-3.36;50;0;-3.36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0" spans="1:4" x14ac:dyDescent="0.2">
      <c r="A300" s="4" t="s">
        <v>625</v>
      </c>
      <c r="B300" s="4" t="str">
        <f t="shared" si="6"/>
        <v>199_042_00013</v>
      </c>
      <c r="C300" s="4" t="str">
        <f>VLOOKUP(A300,batch1!$B$2:$H$343,7,FALSE)</f>
        <v>\GH-31.160\STBI hw\STBI-020F hw v.sti</v>
      </c>
      <c r="D300" s="4" t="str">
        <f>VLOOKUP(B300,surf_in!$A$2:$B$444,2,FALSE)</f>
        <v>199_042_00013;21;0;82;0;0;-0.66;1;0;-0.66;1.5;0;-0.66;9;0;-0.59;9.5;0;-0.59;10;0;-0.45;10.5;0;-0.44;11;0;-0.28;12;0;-0.11;13;0;-0.05;14;0;-0.03;15;0;0;16;0;0.06;17;0;0.07;18;0;0.1;18.5;0;0.115;19;0;0.13;19.5;0;0.14;21;0;0;23;0;-0.19;24.5;0;-0.53;26;0;-0.72;27;0;-0.9;28.135;0;-1.11;29;0;-1.27;31;0;-1.58;33;0;-2.01;35.5;0;-2.49;37;0;-2.65;38.5;0;-2.86;40;0;-3.11;41.5;0;-3.2;43.5;0;-3.42;45;0;-3.53;46;0;-3.63;46.5;0;-3.69;47;0;-3.79;47.5;0;-3.97;48;0;-4.13;48.233;0;-4.34;48.5;0;-4.58;49.68;0;-5.17;50.12;0;-5.17;51.5;0;-4.48;51.689;0;-4.34;52;0;-4.11;52.5;0;-3.88;53;0;-3.83;54;0;-3.81;55.5;0;-3.88;57;0;-3.89;58.5;0;-3.92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1" spans="1:4" x14ac:dyDescent="0.2">
      <c r="A301" s="4" t="s">
        <v>624</v>
      </c>
      <c r="B301" s="4" t="str">
        <f t="shared" si="6"/>
        <v>199_042_00014</v>
      </c>
      <c r="C301" s="4" t="str">
        <f>VLOOKUP(A301,batch1!$B$2:$H$343,7,FALSE)</f>
        <v>\GH-31.160\STBI hw\STBI-020F hw v.sti</v>
      </c>
      <c r="D301" s="4" t="str">
        <f>VLOOKUP(B301,surf_in!$A$2:$B$444,2,FALSE)</f>
        <v>199_042_00014;21;0;81;0;0;-0.66;1;0;-0.66;1.5;0;-0.66;9;0;-0.59;9.5;0;-0.59;10;0;-0.45;10.5;0;-0.44;11;0;-0.28;12;0;-0.11;13;0;-0.05;14;0;-0.03;15;0;0;16;0;0.06;17;0;0.07;18;0;0.1;18.5;0;0.115;19;0;0.13;19.5;0;0.14;21;0;0;23;0;-0.19;24.5;0;-0.53;26;0;-0.72;27;0;-0.9;28.135;0;-1.11;29;0;-1.27;31;0;-1.58;33;0;-2.01;35.5;0;-2.49;37;0;-2.65;38.5;0;-2.86;40;0;-3.11;41.5;0;-3.2;43.5;0;-3.42;45;0;-3.53;46;0;-3.63;46.5;0;-3.69;47;0;-3.79;47.5;0;-3.97;48;0;-4.13;48.233;0;-4.34;48.5;0;-4.58;49.68;0;-5.17;50.12;0;-5.17;51.5;0;-4.48;51.689;0;-4.34;52;0;-4.11;52.5;0;-3.88;53;0;-3.83;54;0;-3.81;55.5;0;-3.88;57;0;-3.89;58.5;0;-3.92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2" spans="1:4" x14ac:dyDescent="0.2">
      <c r="A302" s="4" t="s">
        <v>597</v>
      </c>
      <c r="B302" s="4" t="str">
        <f t="shared" si="6"/>
        <v>242_042_00001</v>
      </c>
      <c r="C302" s="4" t="str">
        <f>VLOOKUP(A302,batch1!$B$2:$H$343,7,FALSE)</f>
        <v>\WW-09\WW-09-31-01B\WW-09-31-01B_hoogwater_metbelasting.sti</v>
      </c>
      <c r="D302" s="4" t="str">
        <f>VLOOKUP(B302,surf_in!$A$2:$B$444,2,FALSE)</f>
        <v>242_042_00001;7.5;0;50;0;0;-1.7;1.7;0;-1.7;2.081;0;-1.577;5;0;-0.63;5.5;0;-0.4;6;0;-0.11;6.5;0;-0.11;7;0;-0.06;7.5;0;-0.09;8;0;-0.28;8.5;0;-0.37;9;0;-0.57;9.5;0;-0.73;10;0;-0.76;10.5;0;-0.86;11;0;-0.89;11.5;0;-0.89;12;0;-0.88;12.5;0;-0.88;13;0;-0.87;13.5;0;-0.87;14;0;-0.87;14.5;0;-0.85;15;0;-0.85;15.5;0;-0.86;16;0;-0.91;16.5;0;-0.9;17;0;-0.88;17.5;0;-0.88;18;0;-0.86;18.5;0;-0.9;19;0;-0.88;19.5;0;-0.9;20;0;-0.89;20.5;0;-0.9;21;0;-0.9;21.5;0;-0.89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3" spans="1:4" x14ac:dyDescent="0.2">
      <c r="A303" s="4" t="s">
        <v>593</v>
      </c>
      <c r="B303" s="4" t="str">
        <f t="shared" si="6"/>
        <v>242_042_00010</v>
      </c>
      <c r="C303" s="4" t="str">
        <f>VLOOKUP(A303,batch1!$B$2:$H$343,7,FALSE)</f>
        <v>\WW-09\WW-09-32-02B\WW-09-32-02B_hoogwater_metbelasting.sti</v>
      </c>
      <c r="D303" s="4" t="str">
        <f>VLOOKUP(B303,surf_in!$A$2:$B$444,2,FALSE)</f>
        <v>242_042_00010;10;0;42;0;0;-1.6;5;0;-1.6;7;0;-0.58;7.5;0;-0.52;8;0;-0.34;8.5;0;-0.03;9;0;-0.03;9.5;0;-0.08;10;0;-0.17;10.5;0;-0.32;11;0;-0.43;11.5;0;-0.58;12;0;-0.78;12.5;0;-0.92;13;0;-1.07;13.5;0;-1.19;14;0;-1.35;14.5;0;-1.35;15;0;-1.35;15.5;0;-1.39;16;0;-1.39;16.5;0;-1.42;17;0;-1.38;17.5;0;-1.39;18;0;-1.38;18.5;0;-1.41;19;0;-1.44;19.5;0;-1.49;20;0;-1.55;20.5;0;-1.68;21;0;-1.94;21.5;0;-2.21;22;0;-2.23;22.5;0;-2.42;23.032;0;-2.941;23.5;0;-3.4;30;0;-3.4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4" spans="1:4" x14ac:dyDescent="0.2">
      <c r="A304" s="4" t="s">
        <v>598</v>
      </c>
      <c r="B304" s="4" t="str">
        <f t="shared" si="6"/>
        <v>242_042_00022</v>
      </c>
      <c r="C304" s="4" t="str">
        <f>VLOOKUP(A304,batch1!$B$2:$H$343,7,FALSE)</f>
        <v>\WW-09\WW-09-31-01B\WW-09-31-01B_hoogwater_metbelasting.sti</v>
      </c>
      <c r="D304" s="4" t="str">
        <f>VLOOKUP(B304,surf_in!$A$2:$B$444,2,FALSE)</f>
        <v>242_042_00022;7.5;0;51;0;0;-1.7;1.7;0;-1.7;2.081;0;-1.577;5;0;-0.63;5.5;0;-0.4;6;0;-0.11;6.5;0;-0.11;7;0;-0.06;7.5;0;-0.09;8;0;-0.28;8.5;0;-0.37;9;0;-0.57;9.5;0;-0.73;10;0;-0.76;10.5;0;-0.86;11;0;-0.89;11.5;0;-0.89;12;0;-0.88;12.5;0;-0.88;13;0;-0.87;13.5;0;-0.87;14;0;-0.87;14.5;0;-0.85;15;0;-0.85;15.5;0;-0.86;16;0;-0.91;16.5;0;-0.9;17;0;-0.88;17.5;0;-0.88;18;0;-0.86;18.5;0;-0.9;19;0;-0.88;19.5;0;-0.9;20;0;-0.89;20.5;0;-0.9;21;0;-0.9;21.5;0;-0.89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5" spans="1:4" x14ac:dyDescent="0.2">
      <c r="A305" s="4" t="s">
        <v>595</v>
      </c>
      <c r="B305" s="4" t="str">
        <f t="shared" si="6"/>
        <v>242_042_00023</v>
      </c>
      <c r="C305" s="4" t="str">
        <f>VLOOKUP(A305,batch1!$B$2:$H$343,7,FALSE)</f>
        <v>\WW-09\WW-09-31-01B\WW-09-31-01B_hoogwater_metbelasting.sti</v>
      </c>
      <c r="D305" s="4" t="str">
        <f>VLOOKUP(B305,surf_in!$A$2:$B$444,2,FALSE)</f>
        <v>242_042_00023;7.5;0;46;0;0;-1.7;1.7;0;-1.7;2.081;0;-1.577;5;0;-0.63;5.5;0;-0.4;6;0;-0.11;6.5;0;-0.11;7;0;-0.06;7.5;0;-0.09;8;0;-0.28;8.5;0;-0.37;9;0;-0.57;9.5;0;-0.73;10;0;-0.76;10.5;0;-0.86;11;0;-0.89;11.5;0;-0.89;12;0;-0.88;12.5;0;-0.88;13;0;-0.87;13.5;0;-0.87;14;0;-0.87;14.5;0;-0.85;15;0;-0.85;15.5;0;-0.86;16;0;-0.91;16.5;0;-0.9;17;0;-0.88;17.5;0;-0.88;18;0;-0.86;18.5;0;-0.9;19;0;-0.88;19.5;0;-0.9;20;0;-0.89;20.5;0;-0.9;21;0;-0.9;21.5;0;-0.89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6" spans="1:4" x14ac:dyDescent="0.2">
      <c r="A306" s="4" t="s">
        <v>596</v>
      </c>
      <c r="B306" s="4" t="str">
        <f t="shared" si="6"/>
        <v>242_042_00027</v>
      </c>
      <c r="C306" s="4" t="str">
        <f>VLOOKUP(A306,batch1!$B$2:$H$343,7,FALSE)</f>
        <v>\WW-09\WW-09-32-04D\WW-09-32-04D_hoogwater_metbelasting.sti</v>
      </c>
      <c r="D306" s="4" t="str">
        <f>VLOOKUP(B306,surf_in!$A$2:$B$444,2,FALSE)</f>
        <v>242_042_00027;13.5;0;48;0;0;-1.2;6.3;0;-1.2;8.5;0;-0.48;9;0;-0.12;9.5;0;-0.01;10;0;-0.01;10.5;0;-0.02;11;0;0;11.5;0;-0.05;12;0;-0.08;12.5;0;-0.09;13;0;-0.1;13.5;0;-0.09;14;0;-0.2;14.5;0;-0.23;15;0;-0.27;15.5;0;-0.32;16;0;-0.34;16.5;0;-0.45;17;0;-0.5;17.5;0;-0.5;18;0;-0.6;18.5;0;-1.13;19.144;0;-1.799;19.566;0;-2.237;20.3;0;-3;22.7;0;-3;23.58;0;-2.237;24.044;0;-1.835;24.5;0;-1.44;25;0;-1.44;25.5;0;-1.17;26;0;-0.86;27;0;-0.62;27.5;0;-0.43;28;0;-0.37;28.5;0;-0.23;29;0;-0.18;30;0;0.19;30.5;0;0.38;31;0;0.38;31.5;0;0.47;32;0;0.52;32.5;0;0.52;33;0;0.52;33.5;0;0.55;34;0;0.58;34.5;0;0.6;35;0;0.6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7" spans="1:4" x14ac:dyDescent="0.2">
      <c r="A307" s="4" t="s">
        <v>654</v>
      </c>
      <c r="B307" s="4" t="str">
        <f t="shared" si="6"/>
        <v>242_042_00029</v>
      </c>
      <c r="C307" s="4" t="str">
        <f>VLOOKUP(A307,batch1!$B$2:$H$343,7,FALSE)</f>
        <v>\WW-09\WW-09-32-04B\WW-09-32-04B_hoogwater_metbelasting.sti</v>
      </c>
      <c r="D307" s="4" t="str">
        <f>VLOOKUP(B307,surf_in!$A$2:$B$444,2,FALSE)</f>
        <v>242_042_00029;10;0;47;0;0;-1.2;4.6;0;-1.2;7;0;-0.42;7.5;0;-0.33;8;0;-0.28;8.5;0;-0.36;9;0;-0.36;9.5;0;-0.29;10;0;-0.28;10.5;0;-0.48;11;0;-0.53;11.5;0;-0.93;12;0;-1.03;12.872;0;-1.885;13.261;0;-2.267;13.6;0;-2.6;20;0;-2.6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8" spans="1:4" x14ac:dyDescent="0.2">
      <c r="A308" s="4" t="s">
        <v>470</v>
      </c>
      <c r="B308" s="4" t="str">
        <f t="shared" si="6"/>
        <v>242_042_00031</v>
      </c>
      <c r="C308" s="4" t="str">
        <f>VLOOKUP(A308,batch1!$B$2:$H$343,7,FALSE)</f>
        <v>\WW-09\WW-09-32-02A\WW-09-32-02A_hoogwater_metbelasting_.sti</v>
      </c>
      <c r="D308" s="4" t="str">
        <f>VLOOKUP(B308,surf_in!$A$2:$B$444,2,FALSE)</f>
        <v>242_042_00031;11;0;44;0;0;-1.6;6.473;0;-1.6;8;0;-0.58;8.5;0;-0.46;9;0;-0.22;9.5;0;-0.18;10;0;-0.12;10.5;0;-0.17;11;0;-0.25;11.5;0;-0.36;12;0;-0.51;12.5;0;-0.64;13;0;-0.85;13.5;0;-0.97;14;0;-1.19;14.5;0;-1.32;15;0;-1.48;15.171;0;-1.654;16.25;0;-2.75;25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09" spans="1:4" x14ac:dyDescent="0.2">
      <c r="A309" s="4" t="s">
        <v>653</v>
      </c>
      <c r="B309" s="4" t="str">
        <f t="shared" si="6"/>
        <v>242_042_00032</v>
      </c>
      <c r="C309" s="4" t="str">
        <f>VLOOKUP(A309,batch1!$B$2:$H$343,7,FALSE)</f>
        <v>\WW-09\WW-09-32-02B\WW-09-32-02B_hoogwater_metbelasting.sti</v>
      </c>
      <c r="D309" s="4" t="str">
        <f>VLOOKUP(B309,surf_in!$A$2:$B$444,2,FALSE)</f>
        <v>242_042_00032;9.5;0;43;0;0;-1.6;5;0;-1.6;7;0;-0.58;7.5;0;-0.52;8;0;-0.34;8.5;0;-0.03;9;0;-0.03;9.5;0;-0.08;10;0;-0.17;10.5;0;-0.32;11;0;-0.43;11.5;0;-0.58;12;0;-0.78;12.5;0;-0.92;13;0;-1.07;13.5;0;-1.19;14;0;-1.35;14.5;0;-1.35;15;0;-1.35;15.5;0;-1.39;16;0;-1.39;16.5;0;-1.42;17;0;-1.38;17.5;0;-1.39;18;0;-1.38;18.5;0;-1.41;19;0;-1.44;19.5;0;-1.49;20;0;-1.55;20.5;0;-1.68;21;0;-1.94;21.5;0;-2.21;22;0;-2.23;22.5;0;-2.42;23.032;0;-2.941;23.5;0;-3.4;30;0;-3.4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10" spans="1:4" x14ac:dyDescent="0.2">
      <c r="A310" s="4" t="s">
        <v>652</v>
      </c>
      <c r="B310" s="4" t="str">
        <f t="shared" si="6"/>
        <v>242_042_00033</v>
      </c>
      <c r="C310" s="4" t="str">
        <f>VLOOKUP(A310,batch1!$B$2:$H$343,7,FALSE)</f>
        <v>\WW-09\WW-09-32-02B\WW-09-32-02B_hoogwater_metbelasting.sti</v>
      </c>
      <c r="D310" s="4" t="str">
        <f>VLOOKUP(B310,surf_in!$A$2:$B$444,2,FALSE)</f>
        <v>242_042_00033;10;0;41;0;0;-1.6;5;0;-1.6;7;0;-0.58;7.5;0;-0.52;8;0;-0.34;8.5;0;-0.03;9;0;-0.03;9.5;0;-0.08;10;0;-0.17;10.5;0;-0.32;11;0;-0.43;11.5;0;-0.58;12;0;-0.78;12.5;0;-0.92;13;0;-1.07;13.5;0;-1.19;14;0;-1.35;14.5;0;-1.35;15;0;-1.35;15.5;0;-1.39;16;0;-1.39;16.5;0;-1.42;17;0;-1.38;17.5;0;-1.39;18;0;-1.38;18.5;0;-1.41;19;0;-1.44;19.5;0;-1.49;20;0;-1.55;20.5;0;-1.68;21;0;-1.94;21.5;0;-2.21;22;0;-2.23;22.5;0;-2.42;23.032;0;-2.941;23.5;0;-3.4;30;0;-3.4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11" spans="1:4" x14ac:dyDescent="0.2">
      <c r="A311" s="4" t="s">
        <v>468</v>
      </c>
      <c r="B311" s="4" t="str">
        <f t="shared" si="6"/>
        <v>242_042_00035</v>
      </c>
      <c r="C311" s="4" t="str">
        <f>VLOOKUP(A311,batch1!$B$2:$H$343,7,FALSE)</f>
        <v>\WW-09\WW-09-31-02A\WW-09-31-02A_hoogwater_metbelasting.sti</v>
      </c>
      <c r="D311" s="4" t="str">
        <f>VLOOKUP(B311,surf_in!$A$2:$B$444,2,FALSE)</f>
        <v>242_042_00035;12.432;0;31;0;0;-2.8;0.968;0;-2.8;3.678;0;-2.8;4.688;0;-2.435;5.412;0;-2.37;6.114;0;-2.313;6.819;0;-1.865;7.044;0;-1.78;7.497;0;-1.609;8.26;0;-1.329;8.801;0;-1.262;9.204;0;-0.714;9.432;0;-0.6;9.932;0;-0.34;10.432;0;-0.18;10.932;0;-0.21;11.432;0;-0.09;11.932;0;-0.16;12.432;0;-0.24;12.932;0;-0.42;13.432;0;-0.64;13.932;0;-0.88;14.432;0;-0.87;14.932;0;-1.03;15.432;0;-1.18;15.932;0;-1.27;16.432;0;-1.27;16.932;0;-1.36;17.432;0;-1.42;17.932;0;-1.51;18.142;0;-1.632;18.432;0;-1.8;18.932;0;-2.07;19.432;0;-2.18;19.799;0;-2.33;20.249;0;-2.75;31.432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12" spans="1:4" x14ac:dyDescent="0.2">
      <c r="A312" s="4" t="s">
        <v>655</v>
      </c>
      <c r="B312" s="4" t="str">
        <f t="shared" si="6"/>
        <v>242_042_00036</v>
      </c>
      <c r="C312" s="4" t="str">
        <f>VLOOKUP(A312,batch1!$B$2:$H$343,7,FALSE)</f>
        <v>\WW-09\WW-09-31-02A\WW-09-31-02A_hoogwater_metbelasting.sti</v>
      </c>
      <c r="D312" s="4" t="str">
        <f>VLOOKUP(B312,surf_in!$A$2:$B$444,2,FALSE)</f>
        <v>242_042_00036;12.432;0;49;0;0;-2.8;0.968;0;-2.8;3.678;0;-2.8;4.688;0;-2.435;5.412;0;-2.37;6.114;0;-2.313;6.819;0;-1.865;7.044;0;-1.78;7.497;0;-1.609;8.26;0;-1.329;8.801;0;-1.262;9.204;0;-0.714;9.432;0;-0.6;9.932;0;-0.34;10.432;0;-0.18;10.932;0;-0.21;11.432;0;-0.09;11.932;0;-0.16;12.432;0;-0.24;12.932;0;-0.42;13.432;0;-0.64;13.932;0;-0.88;14.432;0;-0.87;14.932;0;-1.03;15.432;0;-1.18;15.932;0;-1.27;16.432;0;-1.27;16.932;0;-1.36;17.432;0;-1.42;17.932;0;-1.51;18.142;0;-1.632;18.432;0;-1.8;18.932;0;-2.07;19.432;0;-2.18;19.799;0;-2.33;20.249;0;-2.75;31.432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13" spans="1:4" x14ac:dyDescent="0.2">
      <c r="A313" s="4" t="s">
        <v>656</v>
      </c>
      <c r="B313" s="4" t="str">
        <f t="shared" si="6"/>
        <v>242_042_00037</v>
      </c>
      <c r="C313" s="4" t="str">
        <f>VLOOKUP(A313,batch1!$B$2:$H$343,7,FALSE)</f>
        <v>\WW-09\WW-09-31-02A\WW-09-31-02A_hoogwater_metbelasting.sti</v>
      </c>
      <c r="D313" s="4" t="str">
        <f>VLOOKUP(B313,surf_in!$A$2:$B$444,2,FALSE)</f>
        <v>242_042_00037;12.432;0;75;0;0;-2.8;0.968;0;-2.8;3.678;0;-2.8;4.688;0;-2.435;5.412;0;-2.37;6.114;0;-2.313;6.819;0;-1.865;7.044;0;-1.78;7.497;0;-1.609;8.26;0;-1.329;8.801;0;-1.262;9.204;0;-0.714;9.432;0;-0.6;9.932;0;-0.34;10.432;0;-0.18;10.932;0;-0.21;11.432;0;-0.09;11.932;0;-0.16;12.432;0;-0.24;12.932;0;-0.42;13.432;0;-0.64;13.932;0;-0.88;14.432;0;-0.87;14.932;0;-1.03;15.432;0;-1.18;15.932;0;-1.27;16.432;0;-1.27;16.932;0;-1.36;17.432;0;-1.42;17.932;0;-1.51;18.142;0;-1.632;18.432;0;-1.8;18.932;0;-2.07;19.432;0;-2.18;19.799;0;-2.33;20.249;0;-2.75;31.432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14" spans="1:4" x14ac:dyDescent="0.2">
      <c r="A314" s="4" t="s">
        <v>620</v>
      </c>
      <c r="B314" s="4" t="str">
        <f t="shared" si="6"/>
        <v>242_042_00039</v>
      </c>
      <c r="C314" s="4" t="str">
        <f>VLOOKUP(A314,batch1!$B$2:$H$343,7,FALSE)</f>
        <v>\WW-09\WW-09-31-02C\WW-09-31-02C_hoogwater_metbelasting.sti</v>
      </c>
      <c r="D314" s="4" t="str">
        <f>VLOOKUP(B314,surf_in!$A$2:$B$444,2,FALSE)</f>
        <v>242_042_00039;16.93;0;76;0;0;-2.8;0.97;0;-2.8;3.68;0;-2.8;4.69;0;-2.435;5.41;0;-2.37;6.11;0;-2.313;6.82;0;-1.865;7.5;0;-1.609;8.26;0;-1.329;8.8;0;-1.262;9.2;0;-0.714;9.43;0;-0.6;9.93;0;-0.29;10.43;0;-0.12;10.93;0;0.01;11.43;0;0.03;11.93;0;0.07;12.43;0;0.09;12.93;0;0.11;13.43;0;0.1;13.93;0;0.09;14.43;0;0.08;14.93;0;0.08;15.43;0;0.09;15.93;0;0.11;16.43;0;0.09;16.93;0;0.09;17.43;0;0.02;17.93;0;-0.03;18.43;0;-0.12;18.93;0;-0.31;19.43;0;-0.5;19.93;0;-0.63;20.43;0;-0.85;20.93;0;-0.85;21.43;0;-1.07;21.93;0;-1.31;22.43;0;-1.4;22.614;0;-1.57;24.166;0;-3;31.43;0;-3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15" spans="1:4" x14ac:dyDescent="0.2">
      <c r="A315" s="4" t="s">
        <v>594</v>
      </c>
      <c r="B315" s="4" t="str">
        <f t="shared" si="6"/>
        <v>242_042_00040</v>
      </c>
      <c r="C315" s="4" t="str">
        <f>VLOOKUP(A315,batch1!$B$2:$H$343,7,FALSE)</f>
        <v>\WW-09\WW-09-32-01A\WW-09-32-01A_hoogwater_metbelasting.sti</v>
      </c>
      <c r="D315" s="4" t="str">
        <f>VLOOKUP(B315,surf_in!$A$2:$B$444,2,FALSE)</f>
        <v>242_042_00040;9.5;0;45;0;0;-1.6;4.5;0;-1.6;5.453;0;-0.933;6;0;-0.55;6.5;0;-0.49;7;0;-0.46;7.5;0;-0.24;8;0;-0.16;8.5;0;-0.19;9;0;-0.16;9.5;0;-0.11;10;0;-0.3;10.5;0;-0.35;11;0;-0.6;11.5;0;-0.66;12;0;-0.88;12.344;0;-0.997;12.5;0;-1.05;13;0;-1.2;13.5;0;-1.3;14;0;-1.55;14.5;0;-1.54;15;0;-1.66;15.5;0;-1.85;16;0;-1.85;16.5;0;-2.03;17;0;-2.16;17.6;0;-2.75;25;0;-2.75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16" spans="1:4" x14ac:dyDescent="0.2">
      <c r="A316" s="4" t="s">
        <v>588</v>
      </c>
      <c r="B316" s="4" t="str">
        <f t="shared" si="6"/>
        <v>242_042_00041</v>
      </c>
      <c r="C316" s="4" t="str">
        <f>VLOOKUP(A316,batch1!$B$2:$H$343,7,FALSE)</f>
        <v>\WW-09\WW-09-32-01B\WW-09-32-01B_hoogwater_metbelasting.sti</v>
      </c>
      <c r="D316" s="4" t="str">
        <f>VLOOKUP(B316,surf_in!$A$2:$B$444,2,FALSE)</f>
        <v>242_042_00041;11;0;32;0;0;-1.6;6;0;-1.6;6.873;0;-1.018;7.5;0;-0.6;8;0;-0.43;8.5;0;-0.22;9;0;-0.13;9.5;0;-0.16;10;0;-0.2;10.5;0;-0.23;11;0;-0.4;11.5;0;-0.67;12;0;-0.85;12.5;0;-0.98;13;0;-1.1;13.5;0;-1.15;14;0;-1.17;14.5;0;-1.14;15;0;-1.2;15.5;0;-1.18;16;0;-1.21;16.5;0;-1.23;17;0;-1.23;17.5;0;-1.25;18;0;-1.27;18.5;0;-1.3;19;0;-1.34;19.5;0;-1.34;20;0;-1.37;20.5;0;-1.35;21;0;-1.36;21.5;0;-1.33;22;0;-1.34;22.5;0;-1.33;23;0;-1.34;23.5;0;-1.35;24;0;-1.33;24.5;0;-1.33;25;0;-1.43;25.5;0;-1.41;26;0;-1.3;26.5;0;-1.31;27;0;-1.32;27.5;0;-1.31;28;0;-1.28;28.5;0;-1.29;29;0;-1.29;29.5;0;-1.3;30;0;-1.28;30.5;0;-1.28;31;0;-1.27;31.5;0;-1.28;32;0;-1.26;32.5;0;-1.26;33;0;-1.25;33.5;0;-1.26;34;0;-1.26;34.5;0;-1.24;35;0;-1.25;35.5;0;-1.25;36;0;-1.24;36.5;0;-1.21;37;0;-1.22;37.5;0;-1.22;38;0;-1.22;38.5;0;-1.21;39;0;-1.21;39.5;0;-1.2;40;0;-1.2;40.5;0;-1.2;41;0;-1.19;41.5;0;-1.16;42;0;-1.18;42.5;0;-1.18;43;0;-1.21;43.5;0;-1.2;44;0;-1.19;44.5;0;-1.17;45;0;-1.2;45.5;0;-1.21;46;0;-1.18;46.5;0;-1.16;47;0;-1.19;47.5;0;-1.17;48;0;-1.15;48.5;0;-1.14;49;0;-1.13;49.5;0;-1.15;50;0;-1.15;50.5;0;-1.1;51;0;-1.11;51.5;0;-1.08;52;0;-1.06;52.5;0;-1.06;53;0;-1.08;53.5;0;-1.07;54;0;-1.05;54.5;0;-1.06;55;0;-1.03;55.5;0;-1.08;56;0;-1.13;56.5;0;-1.16;57;0;-1.2;57.5;0;-1.23;58;0;-1.22;58.5;0;-1.24;59;0;-1.25;59.5;0;-1.25;60;0;-1.28;60.5;0;-1.28;61;0;-1.28;61.5;0;-1.32;62;0;-1.36;62.5;0;-1.36;63;0;-1.41;63.5;0;-1.43;64;0;-1.48;64.5;0;-1.57;65;0;-1.69;65.5;0;-1.85;66;0;-2.19;66.55;0;-2.75;68.2;0;-2.75;69;0;-1.95;69.5;0;-1.96;70;0;-1.89;70.5;0;-1.79;;;;;;;;;;;;;;;;;;;;;;;;;;;;;;;;;;;;;;;;;;;;;;;;;;;;;;;;;;;;;;;;;;;;;;;;;;;;;;;;;;;;;;;;;;;;;;;;;;;;;;;;;;;;;;;;;;;;;;;;;;;;;;;;;;;;;;;;;;;;;</v>
      </c>
    </row>
    <row r="317" spans="1:4" x14ac:dyDescent="0.2">
      <c r="A317" s="4" t="s">
        <v>621</v>
      </c>
      <c r="B317" s="4" t="str">
        <f t="shared" si="6"/>
        <v>242_042_00042</v>
      </c>
      <c r="C317" s="4" t="str">
        <f>VLOOKUP(A317,batch1!$B$2:$H$343,7,FALSE)</f>
        <v>\WW-09\WW-09-32-01C\WW-09-32-01C_hoogwater_metbelasting.sti</v>
      </c>
      <c r="D317" s="4" t="str">
        <f>VLOOKUP(B317,surf_in!$A$2:$B$444,2,FALSE)</f>
        <v>242_042_00042;10;0;77;0;0;-1.6;6;0;-1.6;6.849;0;-1.034;7.5;0;-0.6;8;0;-0.38;8.5;0;0.01;9;0;0.03;9.5;0;0.03;10;0;0.05;10.5;0;-0.14;11;0;-0.21;11.5;0;-0.35;12;0;-0.45;12.5;0;-0.51;13;0;-0.52;13.5;0;-0.54;14;0;-0.53;14.5;0;-0.52;15;0;-0.53;15.5;0;-0.52;16;0;-0.53;16.5;0;-0.54;17;0;-0.58;17.5;0;-0.57;18;0;-0.58;18.5;0;-0.58;19;0;-0.58;19.5;0;-0.55;20;0;-0.55;20.5;0;-0.55;21;0;-0.54;21.5;0;-0.56;22;0;-0.53;22.5;0;-0.55;23;0;-0.52;23.5;0;-0.55;24;0;-0.55;24.5;0;-0.54;25;0;-0.56;25.5;0;-0.54;26;0;-0.56;26.5;0;-0.54;27;0;-0.56;27.5;0;-0.57;28;0;-0.57;28.5;0;-0.53;29;0;-0.58;29.5;0;-0.59;30;0;-0.58;30.5;0;-0.61;31;0;-0.61;31.5;0;-0.61;32;0;-0.61;32.5;0;-0.61;33;0;-0.63;33.5;0;-0.62;34;0;-0.64;34.5;0;-0.63;35;0;-0.61;35.5;0;-0.64;36;0;-0.66;36.5;0;-0.66;37;0;-0.66;37.5;0;-0.66;38;0;-0.71;38.5;0;-0.71;39;0;-0.7;39.5;0;-0.71;40;0;-0.69;40.5;0;-0.72;41;0;-0.72;41.5;0;-0.77;42;0;-0.76;42.5;0;-0.72;43;0;-0.77;43.5;0;-0.75;44;0;-0.73;44.5;0;-0.74;45;0;-0.73;45.5;0;-0.78;46;0;-0.78;46.5;0;-0.7;47;0;-0.81;47.5;0;-0.82;48;0;-0.84;48.5;0;-0.88;49;0;-0.84;49.5;0;-0.88;50;0;-0.9;50.5;0;-0.88;51;0;-0.93;51.5;0;-0.96;52;0;-1.01;52.5;0;-1.04;53;0;-1.14;53.5;0;-1.37;54;0;-1.57;54.5;0;-1.82;55;0;-2.1;55.5;0;-2.3;55.95;0;-2.75;58;0;-2.75;;;;;;;;;;;;;;;;;;;;;;;;;;;;;;;;;;;;;;;;;;;;;;;;;;;;;;;;;;;;;;;;;;;;;;;;;;;;;;;;;;;;;;;;;;;;;;;;;;;;;;;;;;;;;;;;;;;;;;;;;;;;;;;;;;;;;;;;;;;;;;;;;;;;;;;;;;;;;;;;;;;;;;;;;;;;;;;;;;;;;;;;;;;;;;;;;;;;;;;;;;;;;;;;;;;;;;;;</v>
      </c>
    </row>
    <row r="318" spans="1:4" x14ac:dyDescent="0.2">
      <c r="A318" s="4" t="s">
        <v>651</v>
      </c>
      <c r="B318" s="4" t="str">
        <f t="shared" si="6"/>
        <v>242_042_00043</v>
      </c>
      <c r="C318" s="4" t="str">
        <f>VLOOKUP(A318,batch1!$B$2:$H$343,7,FALSE)</f>
        <v>\WW-09\WW-09-32-04C\WW-09-32-04C_hoogwater_metbelasting.sti</v>
      </c>
      <c r="D318" s="4" t="str">
        <f>VLOOKUP(B318,surf_in!$A$2:$B$444,2,FALSE)</f>
        <v>242_042_00043;6.5;0;33;0;0;-1.2;2.7;0;-1.2;4;0;-0.767;4.5;0;-0.6;5;0;-0.31;5.5;0;-0.25;6;0;-0.26;6.5;0;-0.31;7;0;-0.43;7.5;0;-0.63;8;0;-0.76;8.5;0;-0.8;9;0;-0.85;9.5;0;-0.92;10;0;-0.96;10.5;0;-0.99;11;0;-0.98;11.5;0;-1;12;0;-0.97;12.5;0;-1.01;13;0;-1.13;13.5;0;-1.44;14;0;-1.65;14.5;0;-1.9;14.899;0;-2.275;15;0;-2.37;15.6;0;-3;20;0;-3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  <row r="319" spans="1:4" x14ac:dyDescent="0.2">
      <c r="A319" s="4" t="s">
        <v>657</v>
      </c>
      <c r="B319" s="4" t="str">
        <f t="shared" si="6"/>
        <v>242_042_00044</v>
      </c>
      <c r="C319" s="4" t="str">
        <f>VLOOKUP(A319,batch1!$B$2:$H$343,7,FALSE)</f>
        <v>\WW-09\WW-09-32-04B\WW-09-32-04B_hoogwater_metbelasting.sti</v>
      </c>
      <c r="D319" s="4" t="str">
        <f>VLOOKUP(B319,surf_in!$A$2:$B$444,2,FALSE)</f>
        <v>242_042_00044;10;0;78;0;0;-1.2;4.6;0;-1.2;7;0;-0.42;7.5;0;-0.33;8;0;-0.28;8.5;0;-0.36;9;0;-0.36;9.5;0;-0.29;10;0;-0.28;10.5;0;-0.48;11;0;-0.53;11.5;0;-0.93;12;0;-1.03;12.872;0;-1.885;13.261;0;-2.267;13.6;0;-2.6;20;0;-2.6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;</v>
      </c>
    </row>
  </sheetData>
  <sortState ref="A2:D295">
    <sortCondition ref="C1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9"/>
  <sheetViews>
    <sheetView topLeftCell="B236" zoomScale="85" zoomScaleNormal="85" workbookViewId="0">
      <selection activeCell="B261" sqref="B261"/>
    </sheetView>
  </sheetViews>
  <sheetFormatPr defaultRowHeight="12.75" x14ac:dyDescent="0.2"/>
  <cols>
    <col min="1" max="1" width="14" style="3" bestFit="1" customWidth="1"/>
    <col min="2" max="2" width="14" style="4" bestFit="1" customWidth="1"/>
    <col min="3" max="3" width="99.625" bestFit="1" customWidth="1"/>
  </cols>
  <sheetData>
    <row r="1" spans="1:4" x14ac:dyDescent="0.2">
      <c r="A1" s="3" t="s">
        <v>0</v>
      </c>
      <c r="B1" s="4" t="s">
        <v>0</v>
      </c>
      <c r="C1" t="s">
        <v>340</v>
      </c>
      <c r="D1" s="4" t="s">
        <v>301</v>
      </c>
    </row>
    <row r="2" spans="1:4" x14ac:dyDescent="0.2">
      <c r="A2" s="3" t="s">
        <v>287</v>
      </c>
      <c r="B2" s="4" t="s">
        <v>633</v>
      </c>
      <c r="C2" t="str">
        <f>VLOOKUP(B2,batch1!$B$2:$H$405,7,FALSE)</f>
        <v>\OR-3.10\DWP 00.34\OR-3.10-001A hoogwater m. belasting.sti</v>
      </c>
      <c r="D2" t="str">
        <f>VLOOKUP(B2,char_in!$A$2:$B$405,2,FALSE)</f>
        <v>002_042_00001;25;0;-2.95;18.5;0;-2.95;18.5;0;-2.95;18.5;0;-2.95;17;0;-1.54;14.5;0;-1.47;-1;-1;-1;-1;-1;-1;10.5;0;-0.21;10;0;-0.12;7.5;0;-0.6;8.5;0;-0.17;-1;-1;-1;-1;-1;-1;1.25;0;-3.1;-1;-1;-1;-1;-1;-1;0;0;-3.1</v>
      </c>
    </row>
    <row r="3" spans="1:4" x14ac:dyDescent="0.2">
      <c r="A3" s="3" t="s">
        <v>18</v>
      </c>
      <c r="B3" s="4" t="s">
        <v>635</v>
      </c>
      <c r="C3" s="4" t="str">
        <f>VLOOKUP(B3,batch1!$B$2:$H$405,7,FALSE)</f>
        <v>\OR-3.10\DWP 01.14\OR-3.10-001B hoogwater m. belasting.sti</v>
      </c>
      <c r="D3" s="4" t="str">
        <f>VLOOKUP(B3,char_in!$A$2:$B$405,2,FALSE)</f>
        <v>002_042_00003;21.5;0;-2.45;17.456;0;-2.45;17.456;0;-2.45;17.456;0;-2.45;15.5;0;-1.72;14.5;0;-1.686;-1;-1;-1;-1;-1;-1;10;0;-0.56;9.5;0;-0.51;7;0;-0.4;5;0;-0.34;-1;-1;-1;-1;-1;-1;4.65;0;-1.129;-1;-1;-1;-1;-1;-1;0;0;-1.8</v>
      </c>
    </row>
    <row r="4" spans="1:4" x14ac:dyDescent="0.2">
      <c r="A4" s="3" t="s">
        <v>8</v>
      </c>
      <c r="B4" s="4" t="s">
        <v>488</v>
      </c>
      <c r="C4" s="4" t="str">
        <f>VLOOKUP(B4,batch1!$B$2:$H$405,7,FALSE)</f>
        <v>\OR-3.10\DWP 01.73\OR-3.10-002 hoogwater m. belasting.sti</v>
      </c>
      <c r="D4" s="4" t="str">
        <f>VLOOKUP(B4,char_in!$A$2:$B$405,2,FALSE)</f>
        <v>002_042_00004;26;0;-2.45;15.493;0;-2.45;15.493;0;-2.45;15.493;0;-2.45;15;0;-1.729;15;0;-1.729;-1;-1;-1;-1;-1;-1;13;0;-0.21;12.5;0;-0.181;10;0;-0.466;11;0;-0.144;-1;-1;-1;-1;-1;-1;6.786;0;-1.573;-1;-1;-1;-1;-1;-1;0;0;-0.344</v>
      </c>
    </row>
    <row r="5" spans="1:4" x14ac:dyDescent="0.2">
      <c r="A5" s="3" t="s">
        <v>19</v>
      </c>
      <c r="B5" s="4" t="s">
        <v>500</v>
      </c>
      <c r="C5" s="4" t="str">
        <f>VLOOKUP(B5,batch1!$B$2:$H$405,7,FALSE)</f>
        <v>\OR-3.10\DWP 02.30\OR-3.10-004A hoogwater m. belasting.sti</v>
      </c>
      <c r="D5" s="4" t="str">
        <f>VLOOKUP(B5,char_in!$A$2:$B$405,2,FALSE)</f>
        <v>002_042_00005;28;0;-2.45;22.701;0;-2.45;22.701;0;-2.45;22.701;0;-2.45;21.793;0;-1.45;21.793;0;-1.45;-1;-1;-1;-1;-1;-1;20.5;0;0.168;20;0;0.221;17.5;0;0.269;10;0;-0.129;-1;-1;-1;-1;-1;-1;6.387;0;-3.667;-1;-1;-1;-1;-1;-1;0;0;-4.2</v>
      </c>
    </row>
    <row r="6" spans="1:4" x14ac:dyDescent="0.2">
      <c r="A6" s="3" t="s">
        <v>24</v>
      </c>
      <c r="B6" s="4" t="s">
        <v>501</v>
      </c>
      <c r="C6" s="4" t="str">
        <f>VLOOKUP(B6,batch1!$B$2:$H$405,7,FALSE)</f>
        <v>\OR-3.10\DWP 02.23\OR-3.10-00B1 hoogwater m. belasting.sti</v>
      </c>
      <c r="D6" s="4" t="str">
        <f>VLOOKUP(B6,char_in!$A$2:$B$405,2,FALSE)</f>
        <v>002_042_00006;25;0;-0.55;17.5;0;-0.58;15.324;0;-2.2;14.324;0;-2.2;13;0;-0.814;13;0;-0.814;-1;-1;-1;-1;-1;-1;11;0;-0.062;10.5;0;-0.023;8;0;0.028;5;0;-0.074;-1;-1;-1;-1;-1;-1;2.436;0;-1.8;-1;-1;-1;-1;-1;-1;0;0;-1.8</v>
      </c>
    </row>
    <row r="7" spans="1:4" x14ac:dyDescent="0.2">
      <c r="A7" s="3" t="s">
        <v>14</v>
      </c>
      <c r="B7" s="4" t="s">
        <v>502</v>
      </c>
      <c r="C7" s="4" t="str">
        <f>VLOOKUP(B7,batch1!$B$2:$H$405,7,FALSE)</f>
        <v>\OR-3.10\DWP 02.30\OR-3.10-004A hoogwater m. belasting.sti</v>
      </c>
      <c r="D7" s="4" t="str">
        <f>VLOOKUP(B7,char_in!$A$2:$B$405,2,FALSE)</f>
        <v>002_042_00007;28;0;-2.45;22.701;0;-2.45;22.701;0;-2.45;22.701;0;-2.45;21.793;0;-1.45;21.793;0;-1.45;-1;-1;-1;-1;-1;-1;20.5;0;0.168;17.5;0;0.269;15;0;0.272;10;0;-0.129;-1;-1;-1;-1;-1;-1;6.387;0;-3.667;-1;-1;-1;-1;-1;-1;0;0;-4.2</v>
      </c>
    </row>
    <row r="8" spans="1:4" x14ac:dyDescent="0.2">
      <c r="A8" s="3" t="s">
        <v>256</v>
      </c>
      <c r="B8" s="4" t="s">
        <v>505</v>
      </c>
      <c r="C8" s="4" t="str">
        <f>VLOOKUP(B8,batch1!$B$2:$H$405,7,FALSE)</f>
        <v>\OR-3.10\DWP 03.07\OR-3.10-004B3 hoogwater m. belasting.sti</v>
      </c>
      <c r="D8" s="4" t="str">
        <f>VLOOKUP(B8,char_in!$A$2:$B$405,2,FALSE)</f>
        <v>002_042_00011;23;0;-1.278;16;0;-1.598;14.5;0;-2.45;12.5;0;-2.45;11;0;-1.493;11;0;-1.493;-1;-1;-1;-1;-1;-1;8;0;-0.171;7.5;0;-0.217;5;0;-0.168;4.5;0;-0.168;-1;-1;-1;-1;-1;-1;2.434;0;-1.8;-1;-1;-1;-1;-1;-1;0;0;-1.8</v>
      </c>
    </row>
    <row r="9" spans="1:4" x14ac:dyDescent="0.2">
      <c r="A9" s="3" t="s">
        <v>15</v>
      </c>
      <c r="B9" s="4" t="s">
        <v>489</v>
      </c>
      <c r="C9" s="4" t="str">
        <f>VLOOKUP(B9,batch1!$B$2:$H$405,7,FALSE)</f>
        <v>\OR-3.10\DWP 02.30\OR-3.10-004A hoogwater m. belasting.sti</v>
      </c>
      <c r="D9" s="4" t="str">
        <f>VLOOKUP(B9,char_in!$A$2:$B$405,2,FALSE)</f>
        <v>002_042_00012;28;0;-2.45;22.701;0;-2.45;22.701;0;-2.45;22.701;0;-2.45;21.793;0;-1.45;21.793;0;-1.45;-1;-1;-1;-1;-1;-1;20.5;0;0.168;19.5;0;0.279;17;0;0.325;12;0;0.291;-1;-1;-1;-1;-1;-1;4.969;0;-3.974;-1;-1;-1;-1;-1;-1;0;0;-4.2</v>
      </c>
    </row>
    <row r="10" spans="1:4" x14ac:dyDescent="0.2">
      <c r="A10" s="3" t="s">
        <v>257</v>
      </c>
      <c r="B10" s="4" t="s">
        <v>515</v>
      </c>
      <c r="C10" s="4" t="str">
        <f>VLOOKUP(B10,batch1!$B$2:$H$405,7,FALSE)</f>
        <v>\OR-3.10\DWP 03.60\OR-3.10-005B hoogwater m. belasting.sti</v>
      </c>
      <c r="D10" s="4" t="str">
        <f>VLOOKUP(B10,char_in!$A$2:$B$405,2,FALSE)</f>
        <v>002_042_00018;15;0;-2.55;11.6;0;-2.55;11.6;0;-2.55;11.6;0;-2.55;10;0;-1.449;9.5;0;-1.415;-1;-1;-1;-1;-1;-1;5.5;0;-0.099;5;0;-0.099;2.5;0;-0.218;2.5;0;-0.218;-1;-1;-1;-1;-1;-1;1.155;0;-1.8;-1;-1;-1;-1;-1;-1;0;0;-1.8</v>
      </c>
    </row>
    <row r="11" spans="1:4" x14ac:dyDescent="0.2">
      <c r="A11" s="3" t="s">
        <v>9</v>
      </c>
      <c r="B11" s="4" t="s">
        <v>517</v>
      </c>
      <c r="C11" s="4" t="str">
        <f>VLOOKUP(B11,batch1!$B$2:$H$405,7,FALSE)</f>
        <v>\OR-3.10\DWP 05.29\OR-3.10-006A hoogwater m. belasting.sti</v>
      </c>
      <c r="D11" s="4" t="str">
        <f>VLOOKUP(B11,char_in!$A$2:$B$405,2,FALSE)</f>
        <v>002_042_00023;30;0;-2.35;26.522;0;-2.35;26.522;0;-2.35;26.522;0;-2.35;25.5;0;-1.09;25.5;0;-1.09;-1;-1;-1;-1;-1;-1;23.5;0;0.225;22;0;0.245;19.5;0;0.275;13;0;0.023;-1;-1;-1;-1;-1;-1;11.338;0;-2.087;-1;-1;-1;-1;-1;-1;0;0;-4.2</v>
      </c>
    </row>
    <row r="12" spans="1:4" x14ac:dyDescent="0.2">
      <c r="A12" s="3" t="s">
        <v>16</v>
      </c>
      <c r="B12" s="4" t="s">
        <v>493</v>
      </c>
      <c r="C12" s="4" t="str">
        <f>VLOOKUP(B12,batch1!$B$2:$H$405,7,FALSE)</f>
        <v>\OR-3.10\DWP 05.16\OR-3.10-006B2 hoogwater m. belasting.sti</v>
      </c>
      <c r="D12" s="4" t="str">
        <f>VLOOKUP(B12,char_in!$A$2:$B$405,2,FALSE)</f>
        <v>002_042_00024;39;0;-0.698;34;0;-0.973;30.635;0;-2.95;30;0;-2.95;29;0;-1.838;28;0;-1.739;-1;-1;-1;-1;-1;-1;25;0;-0.532;24;0;-0.4;21.5;0;-0.268;4.5;0;-0.225;-1;-1;-1;-1;-1;-1;2.571;0;-1.8;-1;-1;-1;-1;-1;-1;0;0;-1.8</v>
      </c>
    </row>
    <row r="13" spans="1:4" x14ac:dyDescent="0.2">
      <c r="A13" s="3" t="s">
        <v>17</v>
      </c>
      <c r="B13" s="4" t="s">
        <v>518</v>
      </c>
      <c r="C13" s="4" t="str">
        <f>VLOOKUP(B13,batch1!$B$2:$H$405,7,FALSE)</f>
        <v>\OR-3.10\DWP 05.29\OR-3.10-006A hoogwater m. belasting.sti</v>
      </c>
      <c r="D13" s="4" t="str">
        <f>VLOOKUP(B13,char_in!$A$2:$B$405,2,FALSE)</f>
        <v>002_042_00025;30;0;-2.35;26.522;0;-2.35;26.522;0;-2.35;26.522;0;-2.35;25.5;0;-1.09;25.5;0;-1.09;-1;-1;-1;-1;-1;-1;23.5;0;0.225;23;0;0.212;20.5;0;0.275;12.5;0;-0.08;-1;-1;-1;-1;-1;-1;11.338;0;-2.087;-1;-1;-1;-1;-1;-1;0;0;-4.2</v>
      </c>
    </row>
    <row r="14" spans="1:4" x14ac:dyDescent="0.2">
      <c r="A14" s="3" t="s">
        <v>22</v>
      </c>
      <c r="B14" s="4" t="s">
        <v>519</v>
      </c>
      <c r="C14" s="4" t="str">
        <f>VLOOKUP(B14,batch1!$B$2:$H$405,7,FALSE)</f>
        <v>\OR-3.10\DWP 05.69\OR-3.10-006B3 hoogwater m. belasting.sti</v>
      </c>
      <c r="D14" s="4" t="str">
        <f>VLOOKUP(B14,char_in!$A$2:$B$405,2,FALSE)</f>
        <v>002_042_00026;18;0;-2.95;14;0;-2.95;14;0;-2.95;14;0;-2.95;12.5;0;-1.336;12;0;-1.336;-1;-1;-1;-1;-1;-1;9;0;-0.367;8;0;-0.406;5.5;0;-0.652;4.075;0;-0.6;-1;-1;-1;-1;-1;-1;3.275;0;-1.8;-1;-1;-1;-1;-1;-1;0;0;-1.8</v>
      </c>
    </row>
    <row r="15" spans="1:4" x14ac:dyDescent="0.2">
      <c r="A15" s="3" t="s">
        <v>23</v>
      </c>
      <c r="B15" s="4" t="s">
        <v>520</v>
      </c>
      <c r="C15" s="4" t="str">
        <f>VLOOKUP(B15,batch1!$B$2:$H$405,7,FALSE)</f>
        <v>\OR-3.10\DWP 05.29\OR-3.10-006A hoogwater m. belasting.sti</v>
      </c>
      <c r="D15" s="4" t="str">
        <f>VLOOKUP(B15,char_in!$A$2:$B$405,2,FALSE)</f>
        <v>002_042_00027;30;0;-2.35;26.522;0;-2.35;26.522;0;-2.35;26.522;0;-2.35;25.5;0;-1.09;25.5;0;-1.09;-1;-1;-1;-1;-1;-1;23.5;0;0.225;23;0;0.212;20.5;0;0.275;12.5;0;-0.08;-1;-1;-1;-1;-1;-1;11.338;0;-2.087;-1;-1;-1;-1;-1;-1;0;0;-4.2</v>
      </c>
    </row>
    <row r="16" spans="1:4" x14ac:dyDescent="0.2">
      <c r="A16" s="3" t="s">
        <v>10</v>
      </c>
      <c r="B16" s="4" t="s">
        <v>523</v>
      </c>
      <c r="C16" s="4" t="str">
        <f>VLOOKUP(B16,batch1!$B$2:$H$405,7,FALSE)</f>
        <v>\OR-3.10\DWP 08.94\OR-3.10-007B hoogwater m. belasting.sti</v>
      </c>
      <c r="D16" s="4" t="str">
        <f>VLOOKUP(B16,char_in!$A$2:$B$405,2,FALSE)</f>
        <v>002_042_00036;30;0;-2.7;25;0;-2.7;25;0;-2.7;25;0;-2.7;23.5;0;-1.38;20.5;0;-1.29;-1;-1;-1;-1;-1;-1;17;0;-0.08;16.5;0;-0.01;14;0;-0.36;14.5;0;0;-1;-1;-1;-1;-1;-1;7.15;0;-3.1;-1;-1;-1;-1;-1;-1;0;0;-3.1</v>
      </c>
    </row>
    <row r="17" spans="1:4" x14ac:dyDescent="0.2">
      <c r="A17" s="3" t="s">
        <v>7</v>
      </c>
      <c r="B17" s="4" t="s">
        <v>492</v>
      </c>
      <c r="C17" s="4" t="str">
        <f>VLOOKUP(B17,batch1!$B$2:$H$405,7,FALSE)</f>
        <v>\OR-3.10\DWP 09.67\OR-3.10-008 hoogwater m. belasting.sti</v>
      </c>
      <c r="D17" s="4" t="str">
        <f>VLOOKUP(B17,char_in!$A$2:$B$405,2,FALSE)</f>
        <v>002_042_00039;16;0;-2.95;13.5;0;-2.95;13.5;0;-2.95;13.5;0;-2.95;12.5;0;-2.006;11;0;-2.004;-1;-1;-1;-1;-1;-1;6.5;0;-0.142;6;0;-0.055;3.5;0;-0.532;4.5;0;-0.08;-1;-1;-1;-1;-1;-1;2.632;0;-1.8;-1;-1;-1;-1;-1;-1;0;0;-1.8</v>
      </c>
    </row>
    <row r="18" spans="1:4" x14ac:dyDescent="0.2">
      <c r="A18" s="3" t="s">
        <v>258</v>
      </c>
      <c r="B18" s="4" t="s">
        <v>499</v>
      </c>
      <c r="C18" s="4" t="str">
        <f>VLOOKUP(B18,batch1!$B$2:$H$405,7,FALSE)</f>
        <v>\OR-3.10\DWP 00.34\OR-3.10-001A hoogwater m. belasting.sti</v>
      </c>
      <c r="D18" s="4" t="str">
        <f>VLOOKUP(B18,char_in!$A$2:$B$405,2,FALSE)</f>
        <v>002_042_00040;25;0;-2.95;18.5;0;-2.95;18.5;0;-2.95;18.5;0;-2.95;17;0;-1.54;14.5;0;-1.47;-1;-1;-1;-1;-1;-1;10.5;0;-0.21;10;0;-0.12;7.5;0;-0.6;8.5;0;-0.17;-1;-1;-1;-1;-1;-1;1.25;0;-3.1;-1;-1;-1;-1;-1;-1;0;0;-3.1</v>
      </c>
    </row>
    <row r="19" spans="1:4" x14ac:dyDescent="0.2">
      <c r="A19" s="3" t="s">
        <v>292</v>
      </c>
      <c r="B19" s="4" t="s">
        <v>503</v>
      </c>
      <c r="C19" s="4" t="str">
        <f>VLOOKUP(B19,batch1!$B$2:$H$405,7,FALSE)</f>
        <v>\OR-3.10\DWP 02.73\OR-3.10-004B2 hoogwater m. belasting HW.sti</v>
      </c>
      <c r="D19" s="4" t="str">
        <f>VLOOKUP(B19,char_in!$A$2:$B$405,2,FALSE)</f>
        <v>002_042_00041;14;0;-2.15;9.379;0;-2.15;9.379;0;-2.15;9.379;0;-2.15;8.5;0;-1.205;8.5;0;-1.205;-1;-1;-1;-1;-1;-1;7.5;0;-0.372;6.984;0;-0.286;4.484;0;-0.864;5;0;-0.26;-1;-1;-1;-1;-1;-1;3.86;0;-1.8;-1;-1;-1;-1;-1;-1;0;0;-1.8</v>
      </c>
    </row>
    <row r="20" spans="1:4" x14ac:dyDescent="0.2">
      <c r="A20" s="3" t="s">
        <v>293</v>
      </c>
      <c r="B20" s="4" t="s">
        <v>504</v>
      </c>
      <c r="C20" s="4" t="str">
        <f>VLOOKUP(B20,batch1!$B$2:$H$405,7,FALSE)</f>
        <v>\OR-3.10\DWP 02.30\OR-3.10-004A hoogwater m. belasting.sti</v>
      </c>
      <c r="D20" s="4" t="str">
        <f>VLOOKUP(B20,char_in!$A$2:$B$405,2,FALSE)</f>
        <v>002_042_00042;28;0;-2.45;22.701;0;-2.45;22.701;0;-2.45;22.701;0;-2.45;21.793;0;-1.45;21.793;0;-1.45;-1;-1;-1;-1;-1;-1;20.5;0;0.168;19.5;0;0.279;17;0;0.325;10;0;-0.129;-1;-1;-1;-1;-1;-1;6.387;0;-3.667;-1;-1;-1;-1;-1;-1;0;0;-4.2</v>
      </c>
    </row>
    <row r="21" spans="1:4" x14ac:dyDescent="0.2">
      <c r="A21" s="3" t="s">
        <v>11</v>
      </c>
      <c r="B21" s="4" t="s">
        <v>343</v>
      </c>
      <c r="C21" s="4" t="str">
        <f>VLOOKUP(B21,batch1!$B$2:$H$405,7,FALSE)</f>
        <v>\Verschoven_MStab\OR-3.10-005B hoogwater m. belasting.sti</v>
      </c>
      <c r="D21" s="4" t="str">
        <f>VLOOKUP(B21,char_in!$A$2:$B$405,2,FALSE)</f>
        <v>002_042_00043;22,000;0,000;-2,550;18,600;0,000;-2,550;18,600;0,000;-2,550;18,600;0,000;-2,550;17,000;0,000;-1,449;16,500;0,000;-1,415;-1,000;-1,000;-1,000;-1,000;-1,000;-1,000;12,500;0,000;-0,099;12,500;0,000;-0,099;10,000;0,000;-0,168;9,500;0,000;-0,218;-1,000;-1,000;-1,000;-1,000;-1,000;-1,000;8,155;0,000;-1,800;-1,000;-1,000;-1,000;-1,000;-1,000;-1,000;0,000;0,000;-1,800</v>
      </c>
    </row>
    <row r="22" spans="1:4" x14ac:dyDescent="0.2">
      <c r="A22" s="3" t="s">
        <v>20</v>
      </c>
      <c r="B22" s="4" t="s">
        <v>490</v>
      </c>
      <c r="C22" s="4" t="str">
        <f>VLOOKUP(B22,batch1!$B$2:$H$405,7,FALSE)</f>
        <v>\OR-3.10\DWP 03.60\OR-3.10-005B hoogwater m. belasting.sti</v>
      </c>
      <c r="D22" s="4" t="str">
        <f>VLOOKUP(B22,char_in!$A$2:$B$405,2,FALSE)</f>
        <v>002_042_00044;15;0;-2.55;11.6;0;-2.55;11.6;0;-2.55;11.6;0;-2.55;10;0;-1.449;9.5;0;-1.415;-1;-1;-1;-1;-1;-1;5.5;0;-0.099;5.5;0;-0.099;3;0;-0.168;2.5;0;-0.218;-1;-1;-1;-1;-1;-1;1.155;0;-1.8;-1;-1;-1;-1;-1;-1;0;0;-1.8</v>
      </c>
    </row>
    <row r="23" spans="1:4" x14ac:dyDescent="0.2">
      <c r="A23" s="3" t="s">
        <v>26</v>
      </c>
      <c r="B23" s="4" t="s">
        <v>640</v>
      </c>
      <c r="C23" s="4" t="str">
        <f>VLOOKUP(B23,batch1!$B$2:$H$405,7,FALSE)</f>
        <v>\OR-3.10\DWP 05.29\OR-3.10-006A hoogwater m. belasting.sti</v>
      </c>
      <c r="D23" s="4" t="str">
        <f>VLOOKUP(B23,char_in!$A$2:$B$405,2,FALSE)</f>
        <v>002_042_00045;30;0;-2.35;26.522;0;-2.35;26.522;0;-2.35;26.522;0;-2.35;25.5;0;-1.09;25.5;0;-1.09;-1;-1;-1;-1;-1;-1;23.5;0;0.225;22.5;0;0.235;20;0;0.284;13;0;0.023;-1;-1;-1;-1;-1;-1;11.338;0;-2.087;-1;-1;-1;-1;-1;-1;0;0;-4.2</v>
      </c>
    </row>
    <row r="24" spans="1:4" x14ac:dyDescent="0.2">
      <c r="A24" s="3" t="s">
        <v>25</v>
      </c>
      <c r="B24" s="4" t="s">
        <v>516</v>
      </c>
      <c r="C24" s="4" t="str">
        <f>VLOOKUP(B24,batch1!$B$2:$H$405,7,FALSE)</f>
        <v>\OR-3.10\DWP 04.25\OR-3.10-006B1 hoogwater m. belasting.sti</v>
      </c>
      <c r="D24" s="4" t="str">
        <f>VLOOKUP(B24,char_in!$A$2:$B$405,2,FALSE)</f>
        <v>002_042_00046;20;0;-2.95;16.2;0;-2.95;16.2;0;-2.95;16.2;0;-2.95;14.571;0;-1.34;14.571;0;-1.34;-1;-1;-1;-1;-1;-1;13;0;-0.07;12.5;0;-0.07;10;0;0.105;7.5;0;-0.161;-1;-1;-1;-1;-1;-1;5.119;0;-1.8;-1;-1;-1;-1;-1;-1;0;0;-1.8</v>
      </c>
    </row>
    <row r="25" spans="1:4" x14ac:dyDescent="0.2">
      <c r="A25" s="3" t="s">
        <v>12</v>
      </c>
      <c r="B25" s="4" t="s">
        <v>521</v>
      </c>
      <c r="C25" s="4" t="str">
        <f>VLOOKUP(B25,batch1!$B$2:$H$405,7,FALSE)</f>
        <v>\OR-3.10\DWP 06.26\OR-3.10-006B4 hoogwater m. belasting.sti</v>
      </c>
      <c r="D25" s="4" t="str">
        <f>VLOOKUP(B25,char_in!$A$2:$B$405,2,FALSE)</f>
        <v>002_042_00047;18;0;-2.95;14.567;0;-2.95;14.567;0;-2.95;14.567;0;-2.95;13;0;-1.617;12;0;-1.327;-1;-1;-1;-1;-1;-1;8;0;-0.589;7.5;0;-0.557;5;0;-0.638;4.108;0;-0.6;-1;-1;-1;-1;-1;-1;3.308;0;-1.8;-1;-1;-1;-1;-1;-1;0;0;-1.8</v>
      </c>
    </row>
    <row r="26" spans="1:4" x14ac:dyDescent="0.2">
      <c r="A26" s="3" t="s">
        <v>27</v>
      </c>
      <c r="B26" s="4" t="s">
        <v>529</v>
      </c>
      <c r="C26" s="4" t="str">
        <f>VLOOKUP(B26,batch1!$B$2:$H$405,7,FALSE)</f>
        <v>\OR-3.10\DWP 07.33\OR-3.10-006C hoogwater m. belasting.sti</v>
      </c>
      <c r="D26" s="4" t="str">
        <f>VLOOKUP(B26,char_in!$A$2:$B$405,2,FALSE)</f>
        <v>002_042_00048;27.5;0;-2;25.244;0;-2;25.244;0;-2;25.244;0;-2;24;0;-1.023;20;0;-0.528;-1;-1;-1;-1;-1;-1;17.5;0;-0.064;17;0;-0.046;14.5;0;-1.043;16;0;-0.125;-1;-1;-1;-1;-1;-1;9.125;0;-3.1;-1;-1;-1;-1;-1;-1;0;0;-0.9</v>
      </c>
    </row>
    <row r="27" spans="1:4" x14ac:dyDescent="0.2">
      <c r="A27" s="3" t="s">
        <v>13</v>
      </c>
      <c r="B27" s="4" t="s">
        <v>522</v>
      </c>
      <c r="C27" s="4" t="str">
        <f>VLOOKUP(B27,batch1!$B$2:$H$405,7,FALSE)</f>
        <v>\OR-3.10\DWP 07.46\OR-3.10-007A hoogwater m. belasting.sti</v>
      </c>
      <c r="D27" s="4" t="str">
        <f>VLOOKUP(B27,char_in!$A$2:$B$405,2,FALSE)</f>
        <v>002_042_00049;34;0;-1.151;-1;-1;-1;-1;-1;-1;-1;-1;-1;-1;-1;-1;29;0;-1.088;-1;-1;-1;-1;-1;-1;22;0;-0.368;21.5;0;-0.349;19;0;-0.278;14;0;-0.287;-1;-1;-1;-1;-1;-1;7.204;0;-3.1;-1;-1;-1;-1;-1;-1;0;0;-3.148</v>
      </c>
    </row>
    <row r="28" spans="1:4" x14ac:dyDescent="0.2">
      <c r="A28" s="3" t="s">
        <v>259</v>
      </c>
      <c r="B28" s="4" t="s">
        <v>491</v>
      </c>
      <c r="C28" s="4" t="str">
        <f>VLOOKUP(B28,batch1!$B$2:$H$405,7,FALSE)</f>
        <v>\OR-3.10\DWP 08.94\OR-3.10-007B hoogwater m. belasting.sti</v>
      </c>
      <c r="D28" s="4" t="str">
        <f>VLOOKUP(B28,char_in!$A$2:$B$405,2,FALSE)</f>
        <v>002_042_00050;30;0;-2.7;25;0;-2.7;25;0;-2.7;25;0;-2.7;23.5;0;-1.38;20;0;-1.22;-1;-1;-1;-1;-1;-1;17;0;-0.08;16.5;0;-0.01;14;0;-0.36;14.5;0;0;-1;-1;-1;-1;-1;-1;7.15;0;-3.1;-1;-1;-1;-1;-1;-1;0;0;-3.1</v>
      </c>
    </row>
    <row r="29" spans="1:4" x14ac:dyDescent="0.2">
      <c r="A29" s="3" t="s">
        <v>28</v>
      </c>
      <c r="B29" s="4" t="s">
        <v>524</v>
      </c>
      <c r="C29" s="4" t="str">
        <f>VLOOKUP(B29,batch1!$B$2:$H$405,7,FALSE)</f>
        <v>\OR-3.10\DWP 09.66\OR-3.10-007C hoogwater m. belasting.sti</v>
      </c>
      <c r="D29" s="4" t="str">
        <f>VLOOKUP(B29,char_in!$A$2:$B$405,2,FALSE)</f>
        <v>002_042_00051;17;0;-2.7;16.7;0;-2.7;16.7;0;-2.7;16.7;0;-2.7;14.5;0;-1.09;14;0;-1.09;-1;-1;-1;-1;-1;-1;11;0;-0.004;10.5;0;-0.004;8;0;-0.776;9;0;-0.058;-1;-1;-1;-1;-1;-1;4.247;0;-1.724;-1;-1;-1;-1;-1;-1;0;0;-0.6</v>
      </c>
    </row>
    <row r="30" spans="1:4" x14ac:dyDescent="0.2">
      <c r="A30" s="3" t="s">
        <v>21</v>
      </c>
      <c r="B30" s="4" t="s">
        <v>514</v>
      </c>
      <c r="C30" s="4" t="str">
        <f>VLOOKUP(B30,batch1!$B$2:$H$405,7,FALSE)</f>
        <v>\OR-3.10\DWP 03.58\OR-3.10-004B4 hoogwater m. belasting.sti</v>
      </c>
      <c r="D30" s="4" t="str">
        <f>VLOOKUP(B30,char_in!$A$2:$B$405,2,FALSE)</f>
        <v>002_042_00052;33.5;0;-0.87;-1;-1;-1;-1;-1;-1;-1;-1;-1;-1;-1;-1;13;0;-0.961;-1;-1;-1;-1;-1;-1;6;0;-0.334;5.5;0;-0.296;3;0;-0.587;3.5;0;-0.416;-1;-1;-1;-1;-1;-1;2.187;0;-1.8;-1;-1;-1;-1;-1;-1;0;0;-1.8</v>
      </c>
    </row>
    <row r="31" spans="1:4" x14ac:dyDescent="0.2">
      <c r="A31" s="3" t="s">
        <v>260</v>
      </c>
      <c r="B31" s="4" t="s">
        <v>510</v>
      </c>
      <c r="C31" s="4" t="str">
        <f>VLOOKUP(B31,batch1!$B$2:$H$405,7,FALSE)</f>
        <v>\OR-3.13\OR3.13-001\001_STBI_hoogwater_metvb.sti</v>
      </c>
      <c r="D31" s="4" t="str">
        <f>VLOOKUP(B31,char_in!$A$2:$B$405,2,FALSE)</f>
        <v>010_042_00001;36.474;0;-3.401;32.921;0;-3.363;32.921;0;-3.363;32.921;0;-3.363;29.1;0;-1.47;19.7;0;-1.17;-1;-1;-1;-1;-1;-1;10.7;0;-0.05;10.2;0;-0.04;7.7;0;-0.03;7.2;0;-0.03;-1;-1;-1;-1;-1;-1;6.3;0;-0.9;-1;-1;-1;-1;-1;-1;0;0;-1.59</v>
      </c>
    </row>
    <row r="32" spans="1:4" x14ac:dyDescent="0.2">
      <c r="A32" s="3" t="s">
        <v>179</v>
      </c>
      <c r="B32" s="4" t="s">
        <v>637</v>
      </c>
      <c r="C32" s="4" t="str">
        <f>VLOOKUP(B32,batch1!$B$2:$H$405,7,FALSE)</f>
        <v>\OR-3.13\OR3.13_003\003_STBI_hoogwater_metvk.sti</v>
      </c>
      <c r="D32" s="4" t="str">
        <f>VLOOKUP(B32,char_in!$A$2:$B$405,2,FALSE)</f>
        <v>010_042_00003;33;0;-3.031;22.6;0;-3.018;22.6;0;-3.018;22.6;0;-3.018;18;0;-1.079;13.5;0;-1.046;-1;-1;-1;-1;-1;-1;12;0;-0.81;11;0;-0.772;8.5;0;-0.81;6.5;0;-0.35;-1;-1;-1;-1;-1;-1;3.3;0;-1.33;-1;-1;-1;-1;-1;-1;0;0;-1.341</v>
      </c>
    </row>
    <row r="33" spans="1:4" x14ac:dyDescent="0.2">
      <c r="A33" s="3" t="s">
        <v>183</v>
      </c>
      <c r="B33" s="4" t="s">
        <v>512</v>
      </c>
      <c r="C33" s="4" t="str">
        <f>VLOOKUP(B33,batch1!$B$2:$H$405,7,FALSE)</f>
        <v>\OR-3.13\OR3.13_004\004_STBI_hoogwater_metvk_zonderkopsloot.sti</v>
      </c>
      <c r="D33" s="4" t="str">
        <f>VLOOKUP(B33,char_in!$A$2:$B$405,2,FALSE)</f>
        <v>010_042_00004;29;0;-1.617;-1;-1;-1;-1;-1;-1;-1;-1;-1;-1;-1;-1;12;0;-1.15;-1;-1;-1;-1;-1;-1;9;0;-0.23;8.5;0;-0.21;6;0;-0.6;7;0;-0.2;-1;-1;-1;-1;-1;-1;5.8;0;-1.23;-1;-1;-1;-1;-1;-1;0;0;-1.67</v>
      </c>
    </row>
    <row r="34" spans="1:4" x14ac:dyDescent="0.2">
      <c r="A34" s="3" t="s">
        <v>162</v>
      </c>
      <c r="B34" s="4" t="s">
        <v>513</v>
      </c>
      <c r="C34" s="4" t="str">
        <f>VLOOKUP(B34,batch1!$B$2:$H$405,7,FALSE)</f>
        <v>\OR-3.13\OR3.13_002a\002a_STBI_hoogwater_metvk.sti</v>
      </c>
      <c r="D34" s="4" t="str">
        <f>VLOOKUP(B34,char_in!$A$2:$B$405,2,FALSE)</f>
        <v>010_042_00006;35;0;-1.778;18;0;-1.783;16.116;0;-2.725;15.919;0;-2.721;14;0;-1.517;9.5;0;-1.446;-1;-1;-1;-1;-1;-1;6;0;-0.712;5.5;0;-0.61;3;0;-1.45;5;0;-0.73;-1;-1;-1;-1;-1;-1;3;0;-1.45;-1;-1;-1;-1;-1;-1;0;0;-1.45</v>
      </c>
    </row>
    <row r="35" spans="1:4" x14ac:dyDescent="0.2">
      <c r="A35" s="3" t="s">
        <v>180</v>
      </c>
      <c r="B35" s="4" t="s">
        <v>646</v>
      </c>
      <c r="C35" s="4" t="str">
        <f>VLOOKUP(B35,batch1!$B$2:$H$405,7,FALSE)</f>
        <v>\OR-3.13\OR3.13_002b\002b_STBI_hoogwater_metvk.sti</v>
      </c>
      <c r="D35" s="4" t="str">
        <f>VLOOKUP(B35,char_in!$A$2:$B$405,2,FALSE)</f>
        <v>010_042_00007;44;0;-2.846;18.579;0;-2.865;18.579;0;-2.865;18.579;0;-2.865;16;0;-1.746;10.5;0;-1.582;-1;-1;-1;-1;-1;-1;7.5;0;-0.687;7;0;-0.56;4.5;0;-1.043;6.5;0;-0.55;-1;-1;-1;-1;-1;-1;3.5;0;-1.45;-1;-1;-1;-1;-1;-1;0;0;-1.45</v>
      </c>
    </row>
    <row r="36" spans="1:4" x14ac:dyDescent="0.2">
      <c r="A36" s="3" t="s">
        <v>224</v>
      </c>
      <c r="B36" s="4" t="s">
        <v>511</v>
      </c>
      <c r="C36" s="4" t="str">
        <f>VLOOKUP(B36,batch1!$B$2:$H$405,7,FALSE)</f>
        <v>\OR-3.13\OR3.13_002c\002C_STBI_hoogwater_metvk.sti</v>
      </c>
      <c r="D36" s="4" t="str">
        <f>VLOOKUP(B36,char_in!$A$2:$B$405,2,FALSE)</f>
        <v>010_042_00008;35;0;-2.82;19.317;0;-2.82;19.317;0;-2.82;19.317;0;-2.82;16;0;-1.454;15.5;0;-1.433;-1;-1;-1;-1;-1;-1;13;0;-0.909;12;0;-0.903;9.5;0;-0.836;6;0;-0.55;-1;-1;-1;-1;-1;-1;3.5;0;-1.45;-1;-1;-1;-1;-1;-1;0;0;-1.45</v>
      </c>
    </row>
    <row r="37" spans="1:4" x14ac:dyDescent="0.2">
      <c r="A37" s="3" t="s">
        <v>181</v>
      </c>
      <c r="B37" s="4" t="s">
        <v>647</v>
      </c>
      <c r="C37" s="4" t="str">
        <f>VLOOKUP(B37,batch1!$B$2:$H$405,7,FALSE)</f>
        <v>\OR-3.13\OR3.13_005A\005A_STBI_hoogwater_metvb.sti</v>
      </c>
      <c r="D37" s="4" t="str">
        <f>VLOOKUP(B37,char_in!$A$2:$B$405,2,FALSE)</f>
        <v>010_042_00009;35;0;-2.87;28;0;-2.87;28;0;-2.87;28;0;-2.87;25.12;0;-1.44;21.13;0;-1.04;-1;-1;-1;-1;-1;-1;16.34;0;0.09;15.92;0;0.14;13.42;0;-0.734;15;0;0.11;-1;-1;-1;-1;-1;-1;8;0;-3.1;-1;-1;-1;-1;-1;-1;0;0;-3.1</v>
      </c>
    </row>
    <row r="38" spans="1:4" x14ac:dyDescent="0.2">
      <c r="A38" s="3" t="s">
        <v>182</v>
      </c>
      <c r="B38" s="4" t="s">
        <v>648</v>
      </c>
      <c r="C38" s="4" t="str">
        <f>VLOOKUP(B38,batch1!$B$2:$H$405,7,FALSE)</f>
        <v>\OR-3.13\OR3.13_005A\OR3.13_005B\005B_STBI_hoogwater_metvb.sti</v>
      </c>
      <c r="D38" s="4" t="str">
        <f>VLOOKUP(B38,char_in!$A$2:$B$405,2,FALSE)</f>
        <v>010_042_00010;30;0;-2.72;19.579;0;-2.72;19.579;0;-2.72;19.579;0;-2.72;18.053;0;-2.033;12.7;0;-1.053;-1;-1;-1;-1;-1;-1;11.2;0;-0.105;10.7;0;-0.114;8.2;0;-0.276;9.7;0;-0.033;-1;-1;-1;-1;-1;-1;1.8;0;-2.64;-1;-1;-1;-1;-1;-1;0;0;-2.82</v>
      </c>
    </row>
    <row r="39" spans="1:4" x14ac:dyDescent="0.2">
      <c r="A39" s="3" t="s">
        <v>163</v>
      </c>
      <c r="B39" s="4" t="s">
        <v>556</v>
      </c>
      <c r="C39" s="4" t="str">
        <f>VLOOKUP(B39,batch1!$B$2:$H$405,7,FALSE)</f>
        <v>\OR-3.13\OR3.13_005C\005C_STBI_hoogwater_metvb.sti</v>
      </c>
      <c r="D39" s="4" t="str">
        <f>VLOOKUP(B39,char_in!$A$2:$B$405,2,FALSE)</f>
        <v>010_042_00011;55.07;0;-1.82;32.48;0;-1.91;30.69;0;-2.89;29.4;0;-2.96;28;0;-1.83;19.56;0;-1.71;-1;-1;-1;-1;-1;-1;14.27;0;0.15;13.95;0;0.14;11.45;0;-0.615;13;0;0.09;-1;-1;-1;-1;-1;-1;6.5;0;-2.3;-1;-1;-1;-1;-1;-1;0;0;-2.3</v>
      </c>
    </row>
    <row r="40" spans="1:4" x14ac:dyDescent="0.2">
      <c r="A40" s="3" t="s">
        <v>156</v>
      </c>
      <c r="B40" s="4" t="s">
        <v>638</v>
      </c>
      <c r="C40" s="4" t="str">
        <f>VLOOKUP(B40,batch1!$B$2:$H$405,7,FALSE)</f>
        <v>\OR-3.13\OR3.13_005D\005D_STBI_hoogwater_metvb.sti</v>
      </c>
      <c r="D40" s="4" t="str">
        <f>VLOOKUP(B40,char_in!$A$2:$B$405,2,FALSE)</f>
        <v>010_042_00012;41.751;0;-2.87;32.171;0;-2.87;32.171;0;-2.87;32.171;0;-2.87;28.085;0;-1.575;19.751;0;-1.211;-1;-1;-1;-1;-1;-1;16.251;0;0.039;15.751;0;0.046;13.251;0;-0.52;15.251;0;0.065;-1;-1;-1;-1;-1;-1;2.749;0;-3.161;-1;-1;-1;-1;-1;-1;0;0;-3.161</v>
      </c>
    </row>
    <row r="41" spans="1:4" x14ac:dyDescent="0.2">
      <c r="A41" s="3" t="s">
        <v>157</v>
      </c>
      <c r="B41" s="4" t="s">
        <v>465</v>
      </c>
      <c r="C41" s="4" t="str">
        <f>VLOOKUP(B41,batch1!$B$2:$H$405,7,FALSE)</f>
        <v>\OR-3.13\OR3.13_005E\005E_STBI_hoogwater_metvb_zonderkopsloot.sti</v>
      </c>
      <c r="D41" s="4" t="str">
        <f>VLOOKUP(B41,char_in!$A$2:$B$405,2,FALSE)</f>
        <v>010_042_00013;39.5;0;-1.62;-1;-1;-1;-1;-1;-1;-1;-1;-1;-1;-1;-1;15.5;0;-1.383;-1;-1;-1;-1;-1;-1;11;0;0.045;10.5;0;0.06;8;0;-0.805;9.5;0;0.07;-1;-1;-1;-1;-1;-1;8.99;0;-0.8;-1;-1;-1;-1;-1;-1;0;0;-1.246</v>
      </c>
    </row>
    <row r="42" spans="1:4" x14ac:dyDescent="0.2">
      <c r="A42" s="3" t="s">
        <v>238</v>
      </c>
      <c r="B42" s="4" t="s">
        <v>549</v>
      </c>
      <c r="C42" s="4" t="str">
        <f>VLOOKUP(B42,batch1!$B$2:$H$405,7,FALSE)</f>
        <v>\OR-3.15\STBI\Hoogwater\STBI_003D_003F_003H_HW_metbelasting.sti</v>
      </c>
      <c r="D42" s="4" t="str">
        <f>VLOOKUP(B42,char_in!$A$2:$B$405,2,FALSE)</f>
        <v>016_042_00007;36.5;0;-1.6;29;0;-1.762;26.929;0;-2.85;26.14;0;-2.85;25;0;-1.905;25;0;-1.905;-1;-1;-1;-1;-1;-1;22;0;-0.249;18.5;0;-0.128;16;0;-0.028;6;0;-0.293;-1;-1;-1;-1;-1;-1;3.324;0;-1.8;-1;-1;-1;-1;-1;-1;0;0;-1.8</v>
      </c>
    </row>
    <row r="43" spans="1:4" x14ac:dyDescent="0.2">
      <c r="A43" s="3" t="s">
        <v>232</v>
      </c>
      <c r="B43" s="4" t="s">
        <v>550</v>
      </c>
      <c r="C43" s="4" t="str">
        <f>VLOOKUP(B43,batch1!$B$2:$H$405,7,FALSE)</f>
        <v>\OR-3.15\STBI\Hoogwater\STBI_003E_HW_metbelasting.sti</v>
      </c>
      <c r="D43" s="4" t="str">
        <f>VLOOKUP(B43,char_in!$A$2:$B$405,2,FALSE)</f>
        <v>016_042_00008;17.848;0;-1.719;17.06;0;-1.85;15.776;0;-2.817;15.557;0;-2.817;14;0;-1.527;14;0;-1.527;-1;-1;-1;-1;-1;-1;9;0;-0.241;8.5;0;-0.19;6;0;-0.186;5.5;0;-0.223;-1;-1;-1;-1;-1;-1;2.643;0;-1.8;-1;-1;-1;-1;-1;-1;0;0;-1.8</v>
      </c>
    </row>
    <row r="44" spans="1:4" x14ac:dyDescent="0.2">
      <c r="A44" s="3" t="s">
        <v>233</v>
      </c>
      <c r="B44" s="4" t="s">
        <v>551</v>
      </c>
      <c r="C44" s="4" t="str">
        <f>VLOOKUP(B44,batch1!$B$2:$H$405,7,FALSE)</f>
        <v>\OR-3.15\STBI\Hoogwater\STBI_003D_003F_003H_HW_metbelasting.sti</v>
      </c>
      <c r="D44" s="4" t="str">
        <f>VLOOKUP(B44,char_in!$A$2:$B$405,2,FALSE)</f>
        <v>016_042_00009;36.5;0;-1.6;29;0;-1.762;26.929;0;-2.85;26.14;0;-2.85;25;0;-1.905;25;0;-1.905;-1;-1;-1;-1;-1;-1;22;0;-0.249;21;0;-0.199;18.5;0;-0.128;6;0;-0.293;-1;-1;-1;-1;-1;-1;3.324;0;-1.8;-1;-1;-1;-1;-1;-1;0;0;-1.8</v>
      </c>
    </row>
    <row r="45" spans="1:4" x14ac:dyDescent="0.2">
      <c r="A45" s="3" t="s">
        <v>164</v>
      </c>
      <c r="B45" s="4" t="s">
        <v>509</v>
      </c>
      <c r="C45" s="4" t="str">
        <f>VLOOKUP(B45,batch1!$B$2:$H$405,7,FALSE)</f>
        <v>\OR-3.15\STBI\Hoogwater\STBI_001A_HW_metbelasting.sti</v>
      </c>
      <c r="D45" s="4" t="str">
        <f>VLOOKUP(B45,char_in!$A$2:$B$405,2,FALSE)</f>
        <v>016_042_00018;39.987;0;-1.152;36.204;0;-1.125;33.387;0;-2.7;33.003;0;-2.7;29.987;0;-0.988;17.487;0;-0.762;-1;-1;-1;-1;-1;-1;11.987;0;-0.217;11.487;0;-0.181;8.987;0;-0.425;9.987;0;-0.199;-1;-1;-1;-1;-1;-1;2.753;0;-2.7;-1;-1;-1;-1;-1;-1;0;0;-2.7</v>
      </c>
    </row>
    <row r="46" spans="1:4" x14ac:dyDescent="0.2">
      <c r="A46" s="3" t="s">
        <v>228</v>
      </c>
      <c r="B46" s="4" t="s">
        <v>544</v>
      </c>
      <c r="C46" s="4" t="str">
        <f>VLOOKUP(B46,batch1!$B$2:$H$405,7,FALSE)</f>
        <v>\OR-3.15\STBI\Hoogwater\STBI_001B_HW_metbelasting.sti</v>
      </c>
      <c r="D46" s="4" t="str">
        <f>VLOOKUP(B46,char_in!$A$2:$B$405,2,FALSE)</f>
        <v>016_042_00019;39;0;-1.74;33;0;-1.788;31.06;0;-2.7;30.382;0;-2.7;29;0;-1.708;22.5;0;-1.518;-1;-1;-1;-1;-1;-1;17.5;0;-0.495;17.5;0;-0.495;15;0;-0.511;8.5;0;-0.282;-1;-1;-1;-1;-1;-1;3.35;0;-2.2;-1;-1;-1;-1;-1;-1;0;0;-2.2</v>
      </c>
    </row>
    <row r="47" spans="1:4" x14ac:dyDescent="0.2">
      <c r="A47" s="3" t="s">
        <v>158</v>
      </c>
      <c r="B47" s="4" t="s">
        <v>546</v>
      </c>
      <c r="C47" s="4" t="str">
        <f>VLOOKUP(B47,batch1!$B$2:$H$405,7,FALSE)</f>
        <v>\OR-3.15\STBI\Hoogwater\STBI_002A_HW_metbelasting.sti</v>
      </c>
      <c r="D47" s="4" t="str">
        <f>VLOOKUP(B47,char_in!$A$2:$B$405,2,FALSE)</f>
        <v>016_042_00020;72;0;-0.44;54.5;0;-0.654;48.361;0;-3.3;45.729;0;-3.3;42.5;0;-1.451;41.5;0;-1.356;-1;-1;-1;-1;-1;-1;39;0;-0.63;37;0;-0.543;34.5;0;-0.534;13.5;0;-0.381;-1;-1;-1;-1;-1;-1;4.7;0;-2.2;-1;-1;-1;-1;-1;-1;0;0;-2.3</v>
      </c>
    </row>
    <row r="48" spans="1:4" x14ac:dyDescent="0.2">
      <c r="A48" s="3" t="s">
        <v>186</v>
      </c>
      <c r="B48" s="4" t="s">
        <v>545</v>
      </c>
      <c r="C48" s="4" t="str">
        <f>VLOOKUP(B48,batch1!$B$2:$H$405,7,FALSE)</f>
        <v>\OR-3.15\STBI\Hoogwater\STBI_002B_HW_metbelasting.sti</v>
      </c>
      <c r="D48" s="4" t="str">
        <f>VLOOKUP(B48,char_in!$A$2:$B$405,2,FALSE)</f>
        <v>016_042_00021;56;0;-0.946;45;0;-1.056;39.005;0;-3.3;36.808;0;-3.3;32.5;0;-1.278;28;0;-1.168;-1;-1;-1;-1;-1;-1;23;0;-0.477;22;0;-0.447;19.5;0;-0.429;15.5;0;-0.273;-1;-1;-1;-1;-1;-1;8;0;-3.3;-1;-1;-1;-1;-1;-1;0;0;-3.3</v>
      </c>
    </row>
    <row r="49" spans="1:4" x14ac:dyDescent="0.2">
      <c r="A49" s="3" t="s">
        <v>187</v>
      </c>
      <c r="B49" s="4" t="s">
        <v>547</v>
      </c>
      <c r="C49" s="4" t="str">
        <f>VLOOKUP(B49,batch1!$B$2:$H$405,7,FALSE)</f>
        <v>\OR-3.15\STBI\Hoogwater\STBI_003A_HW_metbelasting.sti</v>
      </c>
      <c r="D49" s="4" t="str">
        <f>VLOOKUP(B49,char_in!$A$2:$B$405,2,FALSE)</f>
        <v>016_042_00022;44.015;0;-1.823;28.375;0;-1.538;27.943;0;-1.871;26.039;0;-1.837;25.5;0;-1.524;21.5;0;-1.27;-1;-1;-1;-1;-1;-1;13.5;0;-0.162;13;0;-0.112;10.5;0;-0.483;11.5;0;-0.201;-1;-1;-1;-1;-1;-1;4.18;0;-3.3;-1;-1;-1;-1;-1;-1;0;0;-3.3</v>
      </c>
    </row>
    <row r="50" spans="1:4" x14ac:dyDescent="0.2">
      <c r="A50" s="3" t="s">
        <v>168</v>
      </c>
      <c r="B50" s="4" t="s">
        <v>645</v>
      </c>
      <c r="C50" s="4" t="str">
        <f>VLOOKUP(B50,batch1!$B$2:$H$405,7,FALSE)</f>
        <v>\OR-3.15\STBI\Hoogwater\STBI_003B_HW_metbelasting.sti</v>
      </c>
      <c r="D50" s="4" t="str">
        <f>VLOOKUP(B50,char_in!$A$2:$B$405,2,FALSE)</f>
        <v>016_042_00023;34;0;-2.85;27.324;0;-2.85;27.324;0;-2.85;27.324;0;-2.85;23.5;0;-1.527;19.5;0;-1.442;-1;-1;-1;-1;-1;-1;14;0;-0.116;13.5;0;-0.094;11;0;-0.403;12;0;-0.131;-1;-1;-1;-1;-1;-1;4.453;0;-3.3;-1;-1;-1;-1;-1;-1;0;0;-3.3</v>
      </c>
    </row>
    <row r="51" spans="1:4" x14ac:dyDescent="0.2">
      <c r="A51" s="3" t="s">
        <v>188</v>
      </c>
      <c r="B51" s="4" t="s">
        <v>548</v>
      </c>
      <c r="C51" s="4" t="str">
        <f>VLOOKUP(B51,batch1!$B$2:$H$405,7,FALSE)</f>
        <v>\OR-3.15\STBI\Hoogwater\STBI_003C_003I_HW_metbelasting.sti</v>
      </c>
      <c r="D51" s="4" t="str">
        <f>VLOOKUP(B51,char_in!$A$2:$B$405,2,FALSE)</f>
        <v>016_042_00024;40;0;-1.784;27.5;0;-1.776;25.958;0;-2.71;24.763;0;-2.85;23.5;0;-1.829;23.5;0;-1.829;-1;-1;-1;-1;-1;-1;18.5;0;-0.202;18;0;-0.122;15.5;0;-0.095;13.5;0;-0.271;-1;-1;-1;-1;-1;-1;5.023;0;-4.021;-1;-1;-1;-1;-1;-1;0;0;-4.2</v>
      </c>
    </row>
    <row r="52" spans="1:4" x14ac:dyDescent="0.2">
      <c r="A52" s="3" t="s">
        <v>169</v>
      </c>
      <c r="B52" s="4" t="s">
        <v>552</v>
      </c>
      <c r="C52" s="4" t="str">
        <f>VLOOKUP(B52,batch1!$B$2:$H$405,7,FALSE)</f>
        <v>\OR-3.15\STBI\Hoogwater\STBI_003G_HW_metbelasting.sti</v>
      </c>
      <c r="D52" s="4" t="str">
        <f>VLOOKUP(B52,char_in!$A$2:$B$405,2,FALSE)</f>
        <v>016_042_00025;22.5;0;-1.609;16;0;-1.612;14.181;0;-2.85;13.649;0;-2.85;12;0;-1.471;11.5;0;-1.471;-1;-1;-1;-1;-1;-1;9.5;0;-0.249;9;0;-0.198;6.5;0;-0.226;5.5;0;-0.298;-1;-1;-1;-1;-1;-1;2.496;0;-1.8;-1;-1;-1;-1;-1;-1;0;0;-1.8</v>
      </c>
    </row>
    <row r="53" spans="1:4" x14ac:dyDescent="0.2">
      <c r="A53" s="3" t="s">
        <v>189</v>
      </c>
      <c r="B53" s="4" t="s">
        <v>553</v>
      </c>
      <c r="C53" s="4" t="str">
        <f>VLOOKUP(B53,batch1!$B$2:$H$405,7,FALSE)</f>
        <v>\OR-3.15\STBI\Hoogwater\STBI_003D_003F_003H_HW_metbelasting.sti</v>
      </c>
      <c r="D53" s="4" t="str">
        <f>VLOOKUP(B53,char_in!$A$2:$B$405,2,FALSE)</f>
        <v>016_042_00026;36.5;0;-1.6;28.5;0;-1.873;26.929;0;-2.85;26.14;0;-2.85;25;0;-1.905;25;0;-1.905;-1;-1;-1;-1;-1;-1;22;0;-0.249;21.5;0;-0.217;19;0;-0.128;6;0;-0.293;-1;-1;-1;-1;-1;-1;3.324;0;-1.8;-1;-1;-1;-1;-1;-1;0;0;-1.8</v>
      </c>
    </row>
    <row r="54" spans="1:4" x14ac:dyDescent="0.2">
      <c r="A54" s="3" t="s">
        <v>190</v>
      </c>
      <c r="B54" s="4" t="s">
        <v>554</v>
      </c>
      <c r="C54" s="4" t="str">
        <f>VLOOKUP(B54,batch1!$B$2:$H$405,7,FALSE)</f>
        <v>\OR-3.15\STBI\Hoogwater\STBI_003C_003I_HW_metbelasting.sti</v>
      </c>
      <c r="D54" s="4" t="str">
        <f>VLOOKUP(B54,char_in!$A$2:$B$405,2,FALSE)</f>
        <v>016_042_00027;40;0;-1.784;27.5;0;-1.776;25.782;0;-2.85;24.763;0;-2.85;23.5;0;-1.829;23.5;0;-1.829;-1;-1;-1;-1;-1;-1;18.5;0;-0.202;18;0;-0.122;15.5;0;-0.095;13.5;0;-0.271;-1;-1;-1;-1;-1;-1;4.03;0;-4.2;-1;-1;-1;-1;-1;-1;0;0;-4.2</v>
      </c>
    </row>
    <row r="55" spans="1:4" x14ac:dyDescent="0.2">
      <c r="A55" s="3" t="s">
        <v>184</v>
      </c>
      <c r="B55" s="4" t="s">
        <v>564</v>
      </c>
      <c r="C55" s="4" t="str">
        <f>VLOOKUP(B55,batch1!$B$2:$H$405,7,FALSE)</f>
        <v>\OR-3.15\STBI\Hoogwater\STBI_003J_003L_HW_metbelasting.sti</v>
      </c>
      <c r="D55" s="4" t="str">
        <f>VLOOKUP(B55,char_in!$A$2:$B$405,2,FALSE)</f>
        <v>016_042_00028;40;0;-1.784;26.5;0;-1.95;25.582;0;-2.85;24.936;0;-2.85;24.147;0;-2.035;23.5;0;-1.829;-1;-1;-1;-1;-1;-1;18.5;0;-0.202;18;0;-0.122;15.5;0;-0.095;13.5;0;-0.271;-1;-1;-1;-1;-1;-1;7.389;0;-4.2;-1;-1;-1;-1;-1;-1;0;0;-4.2</v>
      </c>
    </row>
    <row r="56" spans="1:4" x14ac:dyDescent="0.2">
      <c r="A56" s="3" t="s">
        <v>159</v>
      </c>
      <c r="B56" s="4" t="s">
        <v>555</v>
      </c>
      <c r="C56" s="4" t="str">
        <f>VLOOKUP(B56,batch1!$B$2:$H$405,7,FALSE)</f>
        <v>\OR-3.15\STBI\Hoogwater\STBI_003K_HW_metbelasting.sti</v>
      </c>
      <c r="D56" s="4" t="str">
        <f>VLOOKUP(B56,char_in!$A$2:$B$405,2,FALSE)</f>
        <v>016_042_00029;54.5;0;-1.46;39.5;0;-1.658;37.341;0;-2.85;36.763;0;-2.85;35.5;0;-1.813;35.5;0;-1.813;-1;-1;-1;-1;-1;-1;30;0;-0.088;28;0;-0.09;25.5;0;-0.13;19.5;0;-0.155;-1;-1;-1;-1;-1;-1;7.426;0;-4.2;-1;-1;-1;-1;-1;-1;0;0;-4.2</v>
      </c>
    </row>
    <row r="57" spans="1:4" x14ac:dyDescent="0.2">
      <c r="A57" s="3" t="s">
        <v>185</v>
      </c>
      <c r="B57" s="4" t="s">
        <v>506</v>
      </c>
      <c r="C57" s="4" t="str">
        <f>VLOOKUP(B57,batch1!$B$2:$H$405,7,FALSE)</f>
        <v>\OR-3.15\STBI\Hoogwater\STBI_003J_003L_HW_metbelasting.sti</v>
      </c>
      <c r="D57" s="4" t="str">
        <f>VLOOKUP(B57,char_in!$A$2:$B$405,2,FALSE)</f>
        <v>016_042_00030;40;0;-1.784;26.5;0;-1.95;25.582;0;-2.85;24.936;0;-2.85;24.147;0;-2.035;23.5;0;-1.829;-1;-1;-1;-1;-1;-1;18.5;0;-0.202;18;0;-0.122;15.5;0;-0.095;13.5;0;-0.271;-1;-1;-1;-1;-1;-1;7.389;0;-4.2;-1;-1;-1;-1;-1;-1;0;0;-4.2</v>
      </c>
    </row>
    <row r="58" spans="1:4" x14ac:dyDescent="0.2">
      <c r="A58" s="3" t="s">
        <v>154</v>
      </c>
      <c r="B58" s="4" t="s">
        <v>507</v>
      </c>
      <c r="C58" s="4" t="str">
        <f>VLOOKUP(B58,batch1!$B$2:$H$405,7,FALSE)</f>
        <v>\OR-3.15\STBI\Hoogwater\STBI_003M_HW_metbelasting.sti</v>
      </c>
      <c r="D58" s="4" t="str">
        <f>VLOOKUP(B58,char_in!$A$2:$B$405,2,FALSE)</f>
        <v>016_042_00031;45;0;-1.097;-1;-1;-1;-1;-1;-1;-1;-1;-1;-1;-1;-1;27.5;0;-0.928;-1;-1;-1;-1;-1;-1;16.5;0;-0.131;15.5;0;-0.025;13;0;-0.153;10.077;0;-0.346;-1;-1;-1;-1;-1;-1;5.038;0;-4.2;-1;-1;-1;-1;-1;-1;0;0;-4.2</v>
      </c>
    </row>
    <row r="59" spans="1:4" x14ac:dyDescent="0.2">
      <c r="A59" s="3" t="s">
        <v>155</v>
      </c>
      <c r="B59" s="4" t="s">
        <v>565</v>
      </c>
      <c r="C59" s="4" t="str">
        <f>VLOOKUP(B59,batch1!$B$2:$H$405,7,FALSE)</f>
        <v>\OR-3.15\STBI\Hoogwater\STBI_003N_HW_metbelasting.sti</v>
      </c>
      <c r="D59" s="4" t="str">
        <f>VLOOKUP(B59,char_in!$A$2:$B$405,2,FALSE)</f>
        <v>016_042_00032;30;0;-2.85;24.5;0;-2.85;24.5;0;-2.85;24.5;0;-2.85;22.82;0;-1.694;21.5;0;-1.622;-1;-1;-1;-1;-1;-1;14;0;-0.11;13.5;0;-0.054;11;0;-0.329;11.5;0;-0.194;-1;-1;-1;-1;-1;-1;3.5;0;-3.3;-1;-1;-1;-1;-1;-1;0;0;-3.3</v>
      </c>
    </row>
    <row r="60" spans="1:4" x14ac:dyDescent="0.2">
      <c r="A60" s="3" t="s">
        <v>171</v>
      </c>
      <c r="B60" s="4" t="s">
        <v>508</v>
      </c>
      <c r="C60" s="4" t="str">
        <f>VLOOKUP(B60,batch1!$B$2:$H$405,7,FALSE)</f>
        <v>\OR-3.15\STBI\Hoogwater\STBI_003O_HW_metbelasting.sti</v>
      </c>
      <c r="D60" s="4" t="str">
        <f>VLOOKUP(B60,char_in!$A$2:$B$405,2,FALSE)</f>
        <v>016_042_00033;58.5;0;-0.708;-1;-1;-1;-1;-1;-1;-1;-1;-1;-1;-1;-1;47.5;0;-0.428;-1;-1;-1;-1;-1;-1;39;0;-0.111;33;0;-0.099;30.5;0;-0.1;12.5;0;-0.179;-1;-1;-1;-1;-1;-1;4.847;0;-3.5;-1;-1;-1;-1;-1;-1;0;0;-3.5</v>
      </c>
    </row>
    <row r="61" spans="1:4" x14ac:dyDescent="0.2">
      <c r="A61" s="3" t="s">
        <v>191</v>
      </c>
      <c r="B61" s="4" t="s">
        <v>563</v>
      </c>
      <c r="C61" s="4" t="str">
        <f>VLOOKUP(B61,batch1!$B$2:$H$405,7,FALSE)</f>
        <v>\OR-3.15\STBI\Hoogwater\STBI_003P_HW_metbelasting.sti</v>
      </c>
      <c r="D61" s="4" t="str">
        <f>VLOOKUP(B61,char_in!$A$2:$B$405,2,FALSE)</f>
        <v>016_042_00034;51;0;-2.85;33.855;0;-2.85;33.855;0;-2.85;33.855;0;-2.85;32;0;-1.697;21.5;0;-1.43;-1;-1;-1;-1;-1;-1;16;0;-0.115;15.5;0;-0.148;13;0;-0.545;14.5;0;-0.157;-1;-1;-1;-1;-1;-1;4.334;0;-3.8;-1;-1;-1;-1;-1;-1;0;0;-3.8</v>
      </c>
    </row>
    <row r="62" spans="1:4" x14ac:dyDescent="0.2">
      <c r="A62" s="3" t="s">
        <v>172</v>
      </c>
      <c r="B62" s="4" t="s">
        <v>557</v>
      </c>
      <c r="C62" s="4" t="str">
        <f>VLOOKUP(B62,batch1!$B$2:$H$405,7,FALSE)</f>
        <v>\OR-3.17\STBI hw\STBI-001a hw v.sti</v>
      </c>
      <c r="D62" s="4" t="str">
        <f>VLOOKUP(B62,char_in!$A$2:$B$405,2,FALSE)</f>
        <v>019_042_00008;30;0;-1.52;-1;-1;-1;-1;-1;-1;-1;-1;-1;-1;-1;-1;17.5;0;-1.11;-1;-1;-1;-1;-1;-1;13.5;0;-0.14;13;0;-0.1;10.5;0;-0.43;11.5;0;-0.12;-1;-1;-1;-1;-1;-1;7.54;0;-1.34;-1;-1;-1;-1;-1;-1;0;0;-1.34</v>
      </c>
    </row>
    <row r="63" spans="1:4" x14ac:dyDescent="0.2">
      <c r="A63" s="3" t="s">
        <v>170</v>
      </c>
      <c r="B63" s="4" t="s">
        <v>535</v>
      </c>
      <c r="C63" s="4" t="str">
        <f>VLOOKUP(B63,batch1!$B$2:$H$405,7,FALSE)</f>
        <v>\OR-3.17\STBI hw\STBI-001b teensloot hw v.sti</v>
      </c>
      <c r="D63" s="4" t="str">
        <f>VLOOKUP(B63,char_in!$A$2:$B$405,2,FALSE)</f>
        <v>019_042_00009;35;0;-2.05;32;0;-2.1;30.06;0;-3.07;29.94;0;-3.07;27;0;-1.79;22;0;-1.59;-1;-1;-1;-1;-1;-1;16;0;-0.19;15.5;0;-0.16;13;0;-0.29;12;0;-0.34;-1;-1;-1;-1;-1;-1;10.42;0;-1.85;-1;-1;-1;-1;-1;-1;0;0;-2.3</v>
      </c>
    </row>
    <row r="64" spans="1:4" x14ac:dyDescent="0.2">
      <c r="A64" s="3" t="s">
        <v>262</v>
      </c>
      <c r="B64" s="4" t="s">
        <v>558</v>
      </c>
      <c r="C64" s="4" t="str">
        <f>VLOOKUP(B64,batch1!$B$2:$H$405,7,FALSE)</f>
        <v>\OR-3.17\STBI hw\STBI-001c hw v.sti</v>
      </c>
      <c r="D64" s="4" t="str">
        <f>VLOOKUP(B64,char_in!$A$2:$B$405,2,FALSE)</f>
        <v>019_042_00010;37;0;-1.95;-1;-1;-1;-1;-1;-1;-1;-1;-1;-1;-1;-1;28.5;0;-1.68;-1;-1;-1;-1;-1;-1;24;0;-0.22;23.5;0;-0.22;21;0;-0.33;21;0;-0.33;-1;-1;-1;-1;-1;-1;6.8;0;-4.11;-1;-1;-1;-1;-1;-1;0;0;-3.058</v>
      </c>
    </row>
    <row r="65" spans="1:4" x14ac:dyDescent="0.2">
      <c r="A65" s="3" t="s">
        <v>261</v>
      </c>
      <c r="B65" s="4" t="s">
        <v>537</v>
      </c>
      <c r="C65" s="4" t="str">
        <f>VLOOKUP(B65,batch1!$B$2:$H$405,7,FALSE)</f>
        <v>\OR-3.17\STBI hw\STBI-001c hw v.sti</v>
      </c>
      <c r="D65" s="4" t="str">
        <f>VLOOKUP(B65,char_in!$A$2:$B$405,2,FALSE)</f>
        <v>019_042_00011;37;0;-1.95;-1;-1;-1;-1;-1;-1;-1;-1;-1;-1;-1;-1;28.5;0;-1.68;-1;-1;-1;-1;-1;-1;24;0;-0.22;23.5;0;-0.22;21;0;-0.33;21;0;-0.33;-1;-1;-1;-1;-1;-1;6.8;0;-4.11;-1;-1;-1;-1;-1;-1;0;0;-3.058</v>
      </c>
    </row>
    <row r="66" spans="1:4" x14ac:dyDescent="0.2">
      <c r="A66" s="3" t="s">
        <v>165</v>
      </c>
      <c r="B66" s="4" t="s">
        <v>559</v>
      </c>
      <c r="C66" s="4" t="str">
        <f>VLOOKUP(B66,batch1!$B$2:$H$405,7,FALSE)</f>
        <v>\OR-3.17\STBI hw\STBI-001c hw v.sti</v>
      </c>
      <c r="D66" s="4" t="str">
        <f>VLOOKUP(B66,char_in!$A$2:$B$405,2,FALSE)</f>
        <v>019_042_00012;37;0;-1.95;-1;-1;-1;-1;-1;-1;-1;-1;-1;-1;-1;-1;28.5;0;-1.68;-1;-1;-1;-1;-1;-1;24;0;-0.22;23.5;0;-0.22;21;0;-0.33;21;0;-0.33;-1;-1;-1;-1;-1;-1;6.8;0;-4.11;-1;-1;-1;-1;-1;-1;0;0;-3.058</v>
      </c>
    </row>
    <row r="67" spans="1:4" x14ac:dyDescent="0.2">
      <c r="A67" s="3" t="s">
        <v>193</v>
      </c>
      <c r="B67" s="4" t="s">
        <v>561</v>
      </c>
      <c r="C67" s="4" t="str">
        <f>VLOOKUP(B67,batch1!$B$2:$H$405,7,FALSE)</f>
        <v>\OR-3.17\STBI hw\STBI-001d hw v.sti</v>
      </c>
      <c r="D67" s="4" t="str">
        <f>VLOOKUP(B67,char_in!$A$2:$B$405,2,FALSE)</f>
        <v>019_042_00013;32;0;-1.91;-1;-1;-1;-1;-1;-1;-1;-1;-1;-1;-1;-1;19;0;-1.75;-1;-1;-1;-1;-1;-1;14;0;-0.1;13.5;0;-0.01;11;0;-0.39;12;0;-0.02;-1;-1;-1;-1;-1;-1;7.66;0;-1.34;-1;-1;-1;-1;-1;-1;0;0;-1.34</v>
      </c>
    </row>
    <row r="68" spans="1:4" x14ac:dyDescent="0.2">
      <c r="A68" s="3" t="s">
        <v>194</v>
      </c>
      <c r="B68" s="4" t="s">
        <v>536</v>
      </c>
      <c r="C68" s="4" t="str">
        <f>VLOOKUP(B68,batch1!$B$2:$H$405,7,FALSE)</f>
        <v>\OR-3.17\STBI hw\STBI-001d hw v.sti</v>
      </c>
      <c r="D68" s="4" t="str">
        <f>VLOOKUP(B68,char_in!$A$2:$B$405,2,FALSE)</f>
        <v>019_042_00014;32;0;-1.91;-1;-1;-1;-1;-1;-1;-1;-1;-1;-1;-1;-1;19;0;-1.75;-1;-1;-1;-1;-1;-1;13.5;0;-0.01;13;0;0;10.5;0;-0.58;12;0;-0.02;-1;-1;-1;-1;-1;-1;7.66;0;-1.34;-1;-1;-1;-1;-1;-1;0;0;-1.34</v>
      </c>
    </row>
    <row r="69" spans="1:4" x14ac:dyDescent="0.2">
      <c r="A69" s="3" t="s">
        <v>166</v>
      </c>
      <c r="B69" s="4" t="s">
        <v>560</v>
      </c>
      <c r="C69" s="4" t="str">
        <f>VLOOKUP(B69,batch1!$B$2:$H$405,7,FALSE)</f>
        <v>\OR-3.17\STBI hw\STBI-001d hw v.sti</v>
      </c>
      <c r="D69" s="4" t="str">
        <f>VLOOKUP(B69,char_in!$A$2:$B$405,2,FALSE)</f>
        <v>019_042_00015;32;0;-1.91;-1;-1;-1;-1;-1;-1;-1;-1;-1;-1;-1;-1;19;0;-1.75;-1;-1;-1;-1;-1;-1;14;0;-0.1;13.5;0;-0.01;11;0;-0.39;12;0;-0.02;-1;-1;-1;-1;-1;-1;7.66;0;-1.34;-1;-1;-1;-1;-1;-1;0;0;-1.34</v>
      </c>
    </row>
    <row r="70" spans="1:4" x14ac:dyDescent="0.2">
      <c r="A70" s="3" t="s">
        <v>167</v>
      </c>
      <c r="B70" s="4" t="s">
        <v>534</v>
      </c>
      <c r="C70" s="4" t="str">
        <f>VLOOKUP(B70,batch1!$B$2:$H$405,7,FALSE)</f>
        <v>\OR-3.17\STBI hw\STBI-001e hw v.sti</v>
      </c>
      <c r="D70" s="4" t="str">
        <f>VLOOKUP(B70,char_in!$A$2:$B$405,2,FALSE)</f>
        <v>019_042_00016;51.6;0;-1.97;48.608;0;-2.06;47.46;0;-2.97;46.68;0;-2.97;44.6;0;-1.91;39.1;0;-1.69;-1;-1;-1;-1;-1;-1;33.1;0;-0.16;32.6;0;-0.11;30.1;0;-0.52;31.1;0;-0.15;-1;-1;-1;-1;-1;-1;17.6;0;-2.1;-1;-1;-1;-1;-1;-1;0;0;-3.1</v>
      </c>
    </row>
    <row r="71" spans="1:4" x14ac:dyDescent="0.2">
      <c r="A71" s="3" t="s">
        <v>195</v>
      </c>
      <c r="B71" s="4" t="s">
        <v>466</v>
      </c>
      <c r="C71" s="4" t="str">
        <f>VLOOKUP(B71,batch1!$B$2:$H$405,7,FALSE)</f>
        <v>\OR-3.17\STBI hw\STBI-001f hw v.sti</v>
      </c>
      <c r="D71" s="4" t="str">
        <f>VLOOKUP(B71,char_in!$A$2:$B$405,2,FALSE)</f>
        <v>019_042_00017;30;0;-1.22;-1;-1;-1;-1;-1;-1;-1;-1;-1;-1;-1;-1;14.5;0;-0.88;-1;-1;-1;-1;-1;-1;12;0;-0.23;11.5;0;-0.17;9;0;-1.324;10.5;0;-0.18;-1;-1;-1;-1;-1;-1;5.99;0;-2.39;-1;-1;-1;-1;-1;-1;0;0;-2.368</v>
      </c>
    </row>
    <row r="72" spans="1:4" x14ac:dyDescent="0.2">
      <c r="A72" s="3" t="s">
        <v>192</v>
      </c>
      <c r="B72" s="4" t="s">
        <v>464</v>
      </c>
      <c r="C72" s="4" t="str">
        <f>VLOOKUP(B72,batch1!$B$2:$H$405,7,FALSE)</f>
        <v>\OR-3.17\STBI hw\STBI-001f hw v.sti</v>
      </c>
      <c r="D72" s="4" t="str">
        <f>VLOOKUP(B72,char_in!$A$2:$B$405,2,FALSE)</f>
        <v>019_042_00018;30;0;-1.22;-1;-1;-1;-1;-1;-1;-1;-1;-1;-1;-1;-1;15;0;-0.92;-1;-1;-1;-1;-1;-1;12;0;-0.23;11.5;0;-0.17;9;0;-1.324;10.5;0;-0.18;-1;-1;-1;-1;-1;-1;5.99;0;-2.39;-1;-1;-1;-1;-1;-1;0;0;-2.368</v>
      </c>
    </row>
    <row r="73" spans="1:4" x14ac:dyDescent="0.2">
      <c r="A73" s="3" t="s">
        <v>153</v>
      </c>
      <c r="B73" s="4" t="s">
        <v>532</v>
      </c>
      <c r="C73" s="4" t="str">
        <f>VLOOKUP(B73,batch1!$B$2:$H$405,7,FALSE)</f>
        <v>\OR-3.17\STBI hw\STBI-001g hw v.sti</v>
      </c>
      <c r="D73" s="4" t="str">
        <f>VLOOKUP(B73,char_in!$A$2:$B$405,2,FALSE)</f>
        <v>019_042_00019;40;0;-1.87;-1;-1;-1;-1;-1;-1;-1;-1;-1;-1;-1;-1;28.5;0;-1.71;-1;-1;-1;-1;-1;-1;23;0;-0.08;22.5;0;-0.06;20;0;-0.41;20.5;0;-0.22;-1;-1;-1;-1;-1;-1;16.7;0;-2.04;-1;-1;-1;-1;-1;-1;0;0;-3.17</v>
      </c>
    </row>
    <row r="74" spans="1:4" x14ac:dyDescent="0.2">
      <c r="A74" s="3" t="s">
        <v>234</v>
      </c>
      <c r="B74" s="4" t="s">
        <v>533</v>
      </c>
      <c r="C74" s="4" t="str">
        <f>VLOOKUP(B74,batch1!$B$2:$H$405,7,FALSE)</f>
        <v>\OR-3.17\STBI hw\STBI-001a hw v.sti</v>
      </c>
      <c r="D74" s="4" t="str">
        <f>VLOOKUP(B74,char_in!$A$2:$B$405,2,FALSE)</f>
        <v>019_042_00020;30;0;-1.52;-1;-1;-1;-1;-1;-1;-1;-1;-1;-1;-1;-1;17;0;-1.07;-1;-1;-1;-1;-1;-1;13.5;0;-0.14;13;0;-0.1;10.5;0;-0.43;11.5;0;-0.12;-1;-1;-1;-1;-1;-1;7.54;0;-1.34;-1;-1;-1;-1;-1;-1;0;0;-1.34</v>
      </c>
    </row>
    <row r="75" spans="1:4" x14ac:dyDescent="0.2">
      <c r="A75" s="3" t="s">
        <v>289</v>
      </c>
      <c r="B75" s="4" t="s">
        <v>639</v>
      </c>
      <c r="C75" s="4" t="str">
        <f>VLOOKUP(B75,batch1!$B$2:$H$405,7,FALSE)</f>
        <v>\OR-3.18\OR-3.18-002\Doespolder002_HW_VK5.sti</v>
      </c>
      <c r="D75" s="4" t="str">
        <f>VLOOKUP(B75,char_in!$A$2:$B$405,2,FALSE)</f>
        <v>021_042_00003;37.198;0;-2.95;18.104;0;-2.95;18.104;0;-2.95;18.104;0;-2.95;15.5;0;-1.72;14.5;0;-1.66;-1;-1;-1;-1;-1;-1;10;0;-0.89;9.5;0;-0.85;7;0;-1.35;8;0;-0.84;-1;-1;-1;-1;-1;-1;7.51;0;-1.35;-1;-1;-1;-1;-1;-1;0;0;-1.35</v>
      </c>
    </row>
    <row r="76" spans="1:4" x14ac:dyDescent="0.2">
      <c r="A76" s="3" t="s">
        <v>231</v>
      </c>
      <c r="B76" s="4" t="s">
        <v>634</v>
      </c>
      <c r="C76" s="4" t="str">
        <f>VLOOKUP(B76,batch1!$B$2:$H$405,7,FALSE)</f>
        <v>\OR-3.18\OR-3.18-002\Doespolder002_HW_VK5.sti</v>
      </c>
      <c r="D76" s="4" t="str">
        <f>VLOOKUP(B76,char_in!$A$2:$B$405,2,FALSE)</f>
        <v>021_042_00009;37.198;0;-2.95;18.104;0;-2.95;18.104;0;-2.95;18.104;0;-2.95;17.5;0;-2.26;17;0;-2.21;-1;-1;-1;-1;-1;-1;10;0;-0.89;9.5;0;-0.85;7;0;-1.35;8;0;-0.84;-1;-1;-1;-1;-1;-1;7.51;0;-1.35;-1;-1;-1;-1;-1;-1;0;0;-1.35</v>
      </c>
    </row>
    <row r="77" spans="1:4" x14ac:dyDescent="0.2">
      <c r="A77" s="3" t="s">
        <v>173</v>
      </c>
      <c r="B77" s="4" t="s">
        <v>636</v>
      </c>
      <c r="C77" s="4" t="str">
        <f>VLOOKUP(B77,batch1!$B$2:$H$405,7,FALSE)</f>
        <v>\OR-3.18\OR-3.18-001\Doespolder001_TP_VK5.sti</v>
      </c>
      <c r="D77" s="4" t="str">
        <f>VLOOKUP(B77,char_in!$A$2:$B$405,2,FALSE)</f>
        <v>021_042_00010;26.292;0;-3.351;20.389;0;-3.293;20.389;0;-3.293;20.389;0;-3.293;18.966;0;-1.89;14.466;0;-1.47;-1;-1;-1;-1;-1;-1;10.466;0;-0.29;10.466;0;-0.29;7.966;0;-1.089;9.466;0;-0.27;-1;-1;-1;-1;-1;-1;5.34;0;-3.3;-1;-1;-1;-1;-1;-1;0;0;-3.3</v>
      </c>
    </row>
    <row r="78" spans="1:4" x14ac:dyDescent="0.2">
      <c r="A78" s="3" t="s">
        <v>174</v>
      </c>
      <c r="B78" s="4" t="s">
        <v>530</v>
      </c>
      <c r="C78" s="4" t="str">
        <f>VLOOKUP(B78,batch1!$B$2:$H$405,7,FALSE)</f>
        <v>\OR-3.18\OR-3.18-006B\Doespolder006B_HW_VK5.sti</v>
      </c>
      <c r="D78" s="4" t="str">
        <f>VLOOKUP(B78,char_in!$A$2:$B$405,2,FALSE)</f>
        <v>021_042_00011;33.41;0;-1.93;25.21;0;-2.115;24.395;0;-2.95;13.683;0;-2.95;10.91;0;-1.15;7.91;0;-1.16;-1;-1;-1;-1;-1;-1;5.91;0;-0.7;5.41;0;-0.58;2.91;0;-1.8;4.41;0;-0.61;-1;-1;-1;-1;-1;-1;2.91;0;-1.8;-1;-1;-1;-1;-1;-1;0;0;-1.8</v>
      </c>
    </row>
    <row r="79" spans="1:4" x14ac:dyDescent="0.2">
      <c r="A79" s="3" t="s">
        <v>196</v>
      </c>
      <c r="B79" s="4" t="s">
        <v>498</v>
      </c>
      <c r="C79" s="4" t="str">
        <f>VLOOKUP(B79,batch1!$B$2:$H$405,7,FALSE)</f>
        <v>\OR-3.18\OR-3.18-006B\Doespolder006B_HW_VK5.sti</v>
      </c>
      <c r="D79" s="4" t="str">
        <f>VLOOKUP(B79,char_in!$A$2:$B$405,2,FALSE)</f>
        <v>021_042_00012;33.41;0;-1.93;25.21;0;-2.115;24.395;0;-2.95;13.683;0;-2.95;11.91;0;-1.52;7.91;0;-1.16;-1;-1;-1;-1;-1;-1;5.91;0;-0.7;5.41;0;-0.58;2.91;0;-1.8;4.41;0;-0.61;-1;-1;-1;-1;-1;-1;2.91;0;-1.8;-1;-1;-1;-1;-1;-1;0;0;-1.8</v>
      </c>
    </row>
    <row r="80" spans="1:4" x14ac:dyDescent="0.2">
      <c r="A80" s="3" t="s">
        <v>160</v>
      </c>
      <c r="B80" s="4" t="s">
        <v>342</v>
      </c>
      <c r="C80" s="4" t="str">
        <f>VLOOKUP(B80,batch1!$B$2:$H$405,7,FALSE)</f>
        <v>\Verschoven_MStab\Doespolder007A_HW_VK5.sti</v>
      </c>
      <c r="D80" s="4" t="str">
        <f>VLOOKUP(B80,char_in!$A$2:$B$405,2,FALSE)</f>
        <v>021_042_00013;24,298;0,000;-2,047;22,580;0,000;-2,070;21,642;0,000;-2,943;17,978;0,000;-2,950;17,000;0,000;-2,080;17,000;0,000;-2,080;-1,000;-1,000;-1,000;-1,000;-1,000;-1,000;12,000;0,000;-0,200;11,500;0,000;-0,150;9,000;0,000;-1,285;10,500;0,000;-0,180;-1,000;-1,000;-1,000;-1,000;-1,000;-1,000;8,300;0,000;-1,800;-1,000;-1,000;-1,000;-1,000;-1,000;-1,000;0,000;0,000;-1,800</v>
      </c>
    </row>
    <row r="81" spans="1:4" x14ac:dyDescent="0.2">
      <c r="A81" s="3" t="s">
        <v>176</v>
      </c>
      <c r="B81" s="4" t="s">
        <v>462</v>
      </c>
      <c r="C81" s="4" t="str">
        <f>VLOOKUP(B81,batch1!$B$2:$H$405,7,FALSE)</f>
        <v>\OR-3.18\OR-3.18-007B\Doespolder_HW_VK5.sti</v>
      </c>
      <c r="D81" s="4" t="str">
        <f>VLOOKUP(B81,char_in!$A$2:$B$405,2,FALSE)</f>
        <v>021_042_00014;47.451;0;-1.01;-1;-1;-1;-1;-1;-1;-1;-1;-1;-1;-1;-1;15.5;0;-0.83;-1;-1;-1;-1;-1;-1;12.5;0;0.1;12;0;0.1;9.5;0;-0.688;10.5;0;0.03;-1;-1;-1;-1;-1;-1;6.61;0;-3.35;-1;-1;-1;-1;-1;-1;0;0;-3.35</v>
      </c>
    </row>
    <row r="82" spans="1:4" x14ac:dyDescent="0.2">
      <c r="A82" s="3" t="s">
        <v>175</v>
      </c>
      <c r="B82" s="4" t="s">
        <v>341</v>
      </c>
      <c r="C82" s="4" t="str">
        <f>VLOOKUP(B82,batch1!$B$2:$H$405,7,FALSE)</f>
        <v>\Verschoven_MStab\Doespolder007C_HW_VK5.sti</v>
      </c>
      <c r="D82" s="4" t="str">
        <f>VLOOKUP(B82,char_in!$A$2:$B$405,2,FALSE)</f>
        <v>021_042_00015;30,000;0,000;-2,240;26,847;0,000;-2,205;26,260;0,000;-3,250;24,807;0,000;-3,250;22,500;0,000;-1,540;18,000;0,000;-1,450;-1,000;-1,000;-1,000;-1,000;-1,000;-1,000;12,500;0,000;-0,180;12,500;0,000;-0,180;10,000;0,000;-3,540;11,000;0,000;-0,200;-1,000;-1,000;-1,000;-1,000;-1,000;-1,000;10,266;0,000;-3,539;-1,000;-1,000;-1,000;-1,000;-1,000;-1,000;0,000;0,000;-3,568</v>
      </c>
    </row>
    <row r="83" spans="1:4" x14ac:dyDescent="0.2">
      <c r="A83" s="3" t="s">
        <v>177</v>
      </c>
      <c r="B83" s="4" t="s">
        <v>487</v>
      </c>
      <c r="C83" s="4" t="str">
        <f>VLOOKUP(B83,batch1!$B$2:$H$405,7,FALSE)</f>
        <v>\OR-3.43\STBI_hoogwater\Kadevak_001_016_STBI_hoogwater_met_verkeer.sti</v>
      </c>
      <c r="D83" s="4" t="str">
        <f>VLOOKUP(B83,char_in!$A$2:$B$405,2,FALSE)</f>
        <v>028_042_00001;83.37;0;-5.3;78.37;0;-5.3;78.37;0;-5.3;78.37;0;-5.3;75.5;0;-3.68;59.5;0;-3.16;-1;-1;-1;-1;-1;-1;28;0;0.15;27.5;0;0.18;25;0;0.15;22.5;0;0.08;-1;-1;-1;-1;-1;-1;15;0;-1.49;-1;-1;-1;-1;-1;-1;0;0;-2.15</v>
      </c>
    </row>
    <row r="84" spans="1:4" x14ac:dyDescent="0.2">
      <c r="A84" s="3" t="s">
        <v>197</v>
      </c>
      <c r="B84" s="4" t="s">
        <v>473</v>
      </c>
      <c r="C84" s="4" t="str">
        <f>VLOOKUP(B84,batch1!$B$2:$H$405,7,FALSE)</f>
        <v>\OR-3.43\STBI_hoogwater\Kadevak_005_STBI_hoogwater_met_verkeer.sti</v>
      </c>
      <c r="D84" s="4" t="str">
        <f>VLOOKUP(B84,char_in!$A$2:$B$405,2,FALSE)</f>
        <v>028_042_00007;47.5;0;-3.83;40.199;0;-3.96;38.665;0;-4.995;37.665;0;-4.995;36;0;-3.86;24.5;0;-2.74;-1;-1;-1;-1;-1;-1;16;0;-0.82;15;0;-0.8;12.5;0;-0.77;11.5;0;-0.8;-1;-1;-1;-1;-1;-1;0.99;0;-3.7;-1;-1;-1;-1;-1;-1;0;0;-3.7</v>
      </c>
    </row>
    <row r="85" spans="1:4" x14ac:dyDescent="0.2">
      <c r="A85" s="3" t="s">
        <v>161</v>
      </c>
      <c r="B85" s="4" t="s">
        <v>475</v>
      </c>
      <c r="C85" s="4" t="str">
        <f>VLOOKUP(B85,batch1!$B$2:$H$405,7,FALSE)</f>
        <v>\OR-3.43\STBI_hoogwater\Kadevak_006a_STBI_hoogwater_met_verkeer.sti</v>
      </c>
      <c r="D85" s="4" t="str">
        <f>VLOOKUP(B85,char_in!$A$2:$B$405,2,FALSE)</f>
        <v>028_042_00008;60;0;-3.75;45;0;-4.43;44.14;0;-5.25;43.14;0;-5.25;42;0;-4.49;29;0;-2.97;-1;-1;-1;-1;-1;-1;18;0;-0.52;16.5;0;-0.41;14;0;-0.4;13.5;0;-0.4;-1;-1;-1;-1;-1;-1;4.63;0;-3.7;-1;-1;-1;-1;-1;-1;0;0;-3.7</v>
      </c>
    </row>
    <row r="86" spans="1:4" x14ac:dyDescent="0.2">
      <c r="A86" s="3" t="s">
        <v>198</v>
      </c>
      <c r="B86" s="4" t="s">
        <v>472</v>
      </c>
      <c r="C86" s="4" t="str">
        <f>VLOOKUP(B86,batch1!$B$2:$H$405,7,FALSE)</f>
        <v>\OR-3.43\STBI_hoogwater\Kadevak_009_STBI_hoogwater_met_verkeer.sti</v>
      </c>
      <c r="D86" s="4" t="str">
        <f>VLOOKUP(B86,char_in!$A$2:$B$405,2,FALSE)</f>
        <v>028_042_00017;45;0;-5.089;39.31;0;-5.09;39.31;0;-5.09;39.31;0;-5.09;37;0;-4.39;31.5;0;-3.81;-1;-1;-1;-1;-1;-1;18.5;0;-0.82;17.5;0;-0.79;15;0;-0.78;7.5;0;-1.27;-1;-1;-1;-1;-1;-1;4.276;0;-3.4;-1;-1;-1;-1;-1;-1;0;0;-3.4</v>
      </c>
    </row>
    <row r="87" spans="1:4" x14ac:dyDescent="0.2">
      <c r="A87" s="3" t="s">
        <v>263</v>
      </c>
      <c r="B87" s="4" t="s">
        <v>471</v>
      </c>
      <c r="C87" s="4" t="str">
        <f>VLOOKUP(B87,batch1!$B$2:$H$405,7,FALSE)</f>
        <v>\OR-3.43\STBI_hoogwater\Kadevak_010_STBI_hoogwater_met_verkeer.sti</v>
      </c>
      <c r="D87" s="4" t="str">
        <f>VLOOKUP(B87,char_in!$A$2:$B$405,2,FALSE)</f>
        <v>028_042_00018;40.34;0;-4.8;34.513;0;-4.8;34.513;0;-4.8;34.513;0;-4.8;31.5;0;-3.08;25.5;0;-2.65;-1;-1;-1;-1;-1;-1;18.5;0;-1.45;17.5;0;-1.36;15;0;-1.24;14;0;-1.28;-1;-1;-1;-1;-1;-1;11.633;0;-2.73;-1;-1;-1;-1;-1;-1;0;0;-2.73</v>
      </c>
    </row>
    <row r="88" spans="1:4" x14ac:dyDescent="0.2">
      <c r="A88" s="3" t="s">
        <v>178</v>
      </c>
      <c r="B88" s="4" t="s">
        <v>527</v>
      </c>
      <c r="C88" s="4" t="str">
        <f>VLOOKUP(B88,batch1!$B$2:$H$405,7,FALSE)</f>
        <v>\OR-3.43\STBI_hoogwater\Kadevak_013_STBI_hoogwater_met_verkeer.sti</v>
      </c>
      <c r="D88" s="4" t="str">
        <f>VLOOKUP(B88,char_in!$A$2:$B$405,2,FALSE)</f>
        <v>028_042_00023;55.5;0;-3.45;48.128;0;-3.77;46.259;0;-5.1;45.259;0;-5.1;43;0;-3.83;28;0;-3.07;-1;-1;-1;-1;-1;-1;17;0;-1.08;14;0;-1.16;11.5;0;-1.02;7;0;-1.11;-1;-1;-1;-1;-1;-1;2.971;0;-2.73;-1;-1;-1;-1;-1;-1;0;0;-2.73</v>
      </c>
    </row>
    <row r="89" spans="1:4" x14ac:dyDescent="0.2">
      <c r="A89" s="3" t="s">
        <v>199</v>
      </c>
      <c r="B89" s="4" t="s">
        <v>353</v>
      </c>
      <c r="C89" s="4" t="str">
        <f>VLOOKUP(B89,batch1!$B$2:$H$405,7,FALSE)</f>
        <v>\OR-3.43\STBI_hoogwater\Kadevak_014_STBI_hoogwater_met_verkeer.sti</v>
      </c>
      <c r="D89" s="4" t="str">
        <f>VLOOKUP(B89,char_in!$A$2:$B$405,2,FALSE)</f>
        <v>028_042_00026;58;0;-3.41;44.421;0;-3.67;42.409;0;-5.05;41.409;0;-5.05;39.786;0;-3.97;38.5;0;-3.66;-1;-1;-1;-1;-1;-1;17;0;-0.6;16.5;0;-0.57;14;0;-0.55;12.5;0;-0.38;-1;-1;-1;-1;-1;-1;2.041;0;-2.73;-1;-1;-1;-1;-1;-1;0;0;-2.73</v>
      </c>
    </row>
    <row r="90" spans="1:4" x14ac:dyDescent="0.2">
      <c r="A90" s="3" t="s">
        <v>101</v>
      </c>
      <c r="B90" s="4" t="s">
        <v>497</v>
      </c>
      <c r="C90" s="4" t="str">
        <f>VLOOKUP(B90,batch1!$B$2:$H$405,7,FALSE)</f>
        <v>\OR-3.43\STBI_hoogwater\Kadevak_001_016_STBI_hoogwater_met_verkeer.sti</v>
      </c>
      <c r="D90" s="4" t="str">
        <f>VLOOKUP(B90,char_in!$A$2:$B$405,2,FALSE)</f>
        <v>028_042_00027;83.37;0;-5.3;78.37;0;-5.3;78.37;0;-5.3;78.37;0;-5.3;75.5;0;-3.68;51;0;-2.63;-1;-1;-1;-1;-1;-1;28.5;0;0.06;28;0;0.15;25.5;0;0.17;22.5;0;0.08;-1;-1;-1;-1;-1;-1;15;0;-1.49;-1;-1;-1;-1;-1;-1;0;0;-2.15</v>
      </c>
    </row>
    <row r="91" spans="1:4" x14ac:dyDescent="0.2">
      <c r="A91" s="3" t="s">
        <v>88</v>
      </c>
      <c r="B91" s="4" t="s">
        <v>463</v>
      </c>
      <c r="C91" s="4" t="str">
        <f>VLOOKUP(B91,batch1!$B$2:$H$405,7,FALSE)</f>
        <v>\OR-3.43\STBI_hoogwater\Kadevak_002_STBI_hoogwater_met_verkeer.sti</v>
      </c>
      <c r="D91" s="4" t="str">
        <f>VLOOKUP(B91,char_in!$A$2:$B$405,2,FALSE)</f>
        <v>028_042_00028;63.5;0;-1.63;-1;-1;-1;-1;-1;-1;-1;-1;-1;-1;-1;-1;39.244;0;-1.602;-1;-1;-1;-1;-1;-1;35.5;0;-0.39;34.5;0;-0.35;32;0;-0.32;32.5;0;-0.23;-1;-1;-1;-1;-1;-1;26.5;0;-1.56;-1;-1;-1;-1;-1;-1;0;0;-2.18</v>
      </c>
    </row>
    <row r="92" spans="1:4" x14ac:dyDescent="0.2">
      <c r="A92" s="3" t="s">
        <v>100</v>
      </c>
      <c r="B92" s="4" t="s">
        <v>658</v>
      </c>
      <c r="C92" s="4" t="str">
        <f>VLOOKUP(B92,batch1!$B$2:$H$405,7,FALSE)</f>
        <v>\OR-3.43\STBI_hoogwater\Kadevak_003_STBI_hoogwater_met_verkeer.sti</v>
      </c>
      <c r="D92" s="4" t="str">
        <f>VLOOKUP(B92,char_in!$A$2:$B$405,2,FALSE)</f>
        <v>028_042_00029;56.5;0;-3.45;55.078;0;-3.53;52.082;0;-5.295;51.082;0;-5.295;48.5;0;-3.74;39.5;0;-2.56;-1;-1;-1;-1;-1;-1;28.5;0;0.04;25;0;0.13;22.5;0;-0.03;17.5;0;-0.1;-1;-1;-1;-1;-1;-1;5;0;-2.85;-1;-1;-1;-1;-1;-1;0;0;-3.13</v>
      </c>
    </row>
    <row r="93" spans="1:4" x14ac:dyDescent="0.2">
      <c r="A93" s="3" t="s">
        <v>89</v>
      </c>
      <c r="B93" s="4" t="s">
        <v>525</v>
      </c>
      <c r="C93" s="4" t="str">
        <f>VLOOKUP(B93,batch1!$B$2:$H$405,7,FALSE)</f>
        <v>\OR-3.43\STBI_hoogwater\Kadevak_006b_007_STBI_hoogwater_met_verkeer.sti</v>
      </c>
      <c r="D93" s="4" t="str">
        <f>VLOOKUP(B93,char_in!$A$2:$B$405,2,FALSE)</f>
        <v>028_042_00030;60;0;-3.38;-1;-1;-1;-1;-1;-1;-1;-1;-1;-1;-1;-1;20;0;-3.32;-1;-1;-1;-1;-1;-1;12;0;-1.29;10.5;0;-1.12;8;0;-1.14;6.5;0;-1.1;-1;-1;-1;-1;-1;-1;6;0;-3;-1;-1;-1;-1;-1;-1;0;0;-3</v>
      </c>
    </row>
    <row r="94" spans="1:4" x14ac:dyDescent="0.2">
      <c r="A94" s="3" t="s">
        <v>90</v>
      </c>
      <c r="B94" s="4" t="s">
        <v>494</v>
      </c>
      <c r="C94" s="4" t="str">
        <f>VLOOKUP(B94,batch1!$B$2:$H$405,7,FALSE)</f>
        <v>\OR-3.43\STBI_hoogwater\Kadevak_006b_007_STBI_hoogwater_met_verkeer.sti</v>
      </c>
      <c r="D94" s="4" t="str">
        <f>VLOOKUP(B94,char_in!$A$2:$B$405,2,FALSE)</f>
        <v>028_042_00031;60;0;-3.38;-1;-1;-1;-1;-1;-1;-1;-1;-1;-1;-1;-1;19;0;-3.19;-1;-1;-1;-1;-1;-1;11;0;-1.24;10;0;-1.1;7.5;0;-1.12;6.5;0;-1.1;-1;-1;-1;-1;-1;-1;6;0;-3;-1;-1;-1;-1;-1;-1;0;0;-3</v>
      </c>
    </row>
    <row r="95" spans="1:4" x14ac:dyDescent="0.2">
      <c r="A95" s="3" t="s">
        <v>102</v>
      </c>
      <c r="B95" s="4" t="s">
        <v>531</v>
      </c>
      <c r="C95" s="4" t="str">
        <f>VLOOKUP(B95,batch1!$B$2:$H$405,7,FALSE)</f>
        <v>\OR-3.43\STBI_hoogwater\Kadevak_008a_STBI_hoogwater_met_verkeer.sti</v>
      </c>
      <c r="D95" s="4" t="str">
        <f>VLOOKUP(B95,char_in!$A$2:$B$405,2,FALSE)</f>
        <v>028_042_00032;61;0;-3.77;56;0;-3.73;53.7;0;-5.5;52.7;0;-5.5;49.5;0;-3.6;29;0;-2.73;-1;-1;-1;-1;-1;-1;19;0;-0.53;18;0;-0.51;15.5;0;-0.58;11;0;-0.63;-1;-1;-1;-1;-1;-1;6.1;0;-3.2;-1;-1;-1;-1;-1;-1;0;0;-3.2</v>
      </c>
    </row>
    <row r="96" spans="1:4" x14ac:dyDescent="0.2">
      <c r="A96" s="3" t="s">
        <v>81</v>
      </c>
      <c r="B96" s="4" t="s">
        <v>474</v>
      </c>
      <c r="C96" s="4" t="str">
        <f>VLOOKUP(B96,batch1!$B$2:$H$405,7,FALSE)</f>
        <v>\OR-3.43\STBI_hoogwater\Kadevak_008b_STBI_hoogwater_met_verkeer.sti</v>
      </c>
      <c r="D96" s="4" t="str">
        <f>VLOOKUP(B96,char_in!$A$2:$B$405,2,FALSE)</f>
        <v>028_042_00033;60;0;-3.42;47;0;-3.44;45.73;0;-5.5;44.73;0;-5.5;41;0;-3.66;24.5;0;-3.34;-1;-1;-1;-1;-1;-1;15.5;0;-0.75;14.5;0;-0.71;12;0;-0.71;10;0;-0.86;-1;-1;-1;-1;-1;-1;4.31;0;-3.4;-1;-1;-1;-1;-1;-1;0;0;-3.4</v>
      </c>
    </row>
    <row r="97" spans="1:4" x14ac:dyDescent="0.2">
      <c r="A97" s="3" t="s">
        <v>99</v>
      </c>
      <c r="B97" s="4" t="s">
        <v>526</v>
      </c>
      <c r="C97" s="4" t="str">
        <f>VLOOKUP(B97,batch1!$B$2:$H$405,7,FALSE)</f>
        <v>\OR-3.43\STBI_hoogwater\Kadevak_008c_STBI_hoogwater_met_verkeer.sti</v>
      </c>
      <c r="D97" s="4" t="str">
        <f>VLOOKUP(B97,char_in!$A$2:$B$405,2,FALSE)</f>
        <v>028_042_00034;53.57;0;-6;48.868;0;-6;48.868;0;-6;48.868;0;-6;44;0;-3.73;32.5;0;-3.51;-1;-1;-1;-1;-1;-1;22;0;-0.51;19.5;0;-0.45;17;0;-0.49;14;0;-0.55;-1;-1;-1;-1;-1;-1;5.123;0;-3.4;-1;-1;-1;-1;-1;-1;0;0;-3.4</v>
      </c>
    </row>
    <row r="98" spans="1:4" x14ac:dyDescent="0.2">
      <c r="A98" s="3" t="s">
        <v>98</v>
      </c>
      <c r="B98" s="4" t="s">
        <v>495</v>
      </c>
      <c r="C98" s="4" t="str">
        <f>VLOOKUP(B98,batch1!$B$2:$H$405,7,FALSE)</f>
        <v>\OR-3.43\STBI_hoogwater\Kadevak_011_STBI_hoogwater_met_verkeer.sti</v>
      </c>
      <c r="D98" s="4" t="str">
        <f>VLOOKUP(B98,char_in!$A$2:$B$405,2,FALSE)</f>
        <v>028_042_00035;51.5;0;-3.52;42.912;0;-3.63;40.873;0;-5;39.873;0;-5;38;0;-3.75;30;0;-3.23;-1;-1;-1;-1;-1;-1;18;0;-0.8;17.5;0;-0.78;15;0;-0.63;13;0;-0.84;-1;-1;-1;-1;-1;-1;7.419;0;-3.23;-1;-1;-1;-1;-1;-1;0;0;-3.23</v>
      </c>
    </row>
    <row r="99" spans="1:4" x14ac:dyDescent="0.2">
      <c r="A99" s="3" t="s">
        <v>239</v>
      </c>
      <c r="B99" s="4" t="s">
        <v>496</v>
      </c>
      <c r="C99" s="4" t="str">
        <f>VLOOKUP(B99,batch1!$B$2:$H$405,7,FALSE)</f>
        <v>\OR-3.43\STBI_hoogwater\Kadevak_012_STBI_hoogwater_met_verkeer.sti</v>
      </c>
      <c r="D99" s="4" t="str">
        <f>VLOOKUP(B99,char_in!$A$2:$B$405,2,FALSE)</f>
        <v>028_042_00036;63.5;0;-3.65;50.255;0;-3.874;48.085;0;-5;47.086;0;-5;45.5;0;-4;21;0;-2.34;-1;-1;-1;-1;-1;-1;15;0;-1.12;14.5;0;-1.09;12;0;-1.03;6.5;0;-1.05;-1;-1;-1;-1;-1;-1;3.411;0;-2.73;-1;-1;-1;-1;-1;-1;0;0;-2.73</v>
      </c>
    </row>
    <row r="100" spans="1:4" x14ac:dyDescent="0.2">
      <c r="A100" s="3" t="s">
        <v>97</v>
      </c>
      <c r="B100" s="4" t="s">
        <v>528</v>
      </c>
      <c r="C100" s="4" t="str">
        <f>VLOOKUP(B100,batch1!$B$2:$H$405,7,FALSE)</f>
        <v>\OR-3.43\STBI_hoogwater\Kadevak_014_STBI_hoogwater_met_verkeer.sti</v>
      </c>
      <c r="D100" s="4" t="str">
        <f>VLOOKUP(B100,char_in!$A$2:$B$405,2,FALSE)</f>
        <v>028_042_00037;58;0;-3.41;44.421;0;-3.67;42.409;0;-5.05;41.409;0;-5.05;39;0;-3.69;27.5;0;-2.68;-1;-1;-1;-1;-1;-1;17.5;0;-0.73;16;0;-0.61;13.5;0;-0.56;12.5;0;-0.38;-1;-1;-1;-1;-1;-1;2.041;0;-2.73;-1;-1;-1;-1;-1;-1;0;0;-2.73</v>
      </c>
    </row>
    <row r="101" spans="1:4" x14ac:dyDescent="0.2">
      <c r="A101" s="3" t="s">
        <v>96</v>
      </c>
      <c r="B101" s="4" t="s">
        <v>541</v>
      </c>
      <c r="C101" s="4" t="str">
        <f>VLOOKUP(B101,batch1!$B$2:$H$405,7,FALSE)</f>
        <v>\OR-3.19\012\0012_hoogwater_Bishop_metverkeer.sti</v>
      </c>
      <c r="D101" s="4" t="str">
        <f>VLOOKUP(B101,char_in!$A$2:$B$405,2,FALSE)</f>
        <v>033_042_00012;43.532;0;-2.32;34.962;0;-2.32;34.962;0;-2.32;34.962;0;-2.32;33.032;0;-1.19;32.532;0;-1.01;-1;-1;-1;-1;-1;-1;31.532;0;-0.06;29.032;0;-0.13;26.532;0;-0.03;16.032;0;-0.101;-1;-1;-1;-1;-1;-1;15.214;0;-3.05;-1;-1;-1;-1;-1;-1;0;0;-2.73</v>
      </c>
    </row>
    <row r="102" spans="1:4" x14ac:dyDescent="0.2">
      <c r="A102" s="3" t="s">
        <v>95</v>
      </c>
      <c r="B102" s="4" t="s">
        <v>641</v>
      </c>
      <c r="C102" s="4" t="str">
        <f>VLOOKUP(B102,batch1!$B$2:$H$405,7,FALSE)</f>
        <v>\OR-3.19\013\0013_hoogwater_Bishop_metverkeer.sti</v>
      </c>
      <c r="D102" s="4" t="str">
        <f>VLOOKUP(B102,char_in!$A$2:$B$405,2,FALSE)</f>
        <v>033_042_00013;47.81;0;-2.79;37.421;0;-2.79;37.421;0;-2.79;37.421;0;-2.79;34.31;0;-1.75;32.81;0;-1.61;-1;-1;-1;-1;-1;-1;30.81;0;-0.06;27.81;0;-0.12;25.31;0;-0.02;15.31;0;-0.1;-1;-1;-1;-1;-1;-1;10.515;0;-2.699;-1;-1;-1;-1;-1;-1;0;0;-2.467</v>
      </c>
    </row>
    <row r="103" spans="1:4" x14ac:dyDescent="0.2">
      <c r="A103" s="3" t="s">
        <v>91</v>
      </c>
      <c r="B103" s="4" t="s">
        <v>649</v>
      </c>
      <c r="C103" s="4" t="str">
        <f>VLOOKUP(B103,batch1!$B$2:$H$405,7,FALSE)</f>
        <v>\OR-3.19\001A\001A_hoogwater_Bishop_metverkeer.sti</v>
      </c>
      <c r="D103" s="4" t="str">
        <f>VLOOKUP(B103,char_in!$A$2:$B$405,2,FALSE)</f>
        <v>033_042_00017;44.31;0;-2.79;35.78;0;-2.79;35.78;0;-2.79;35.78;0;-2.79;31.31;0;-1.3;23.31;0;-1.23;-1;-1;-1;-1;-1;-1;19.81;0;-0.14;19.31;0;-0.07;16.81;0;-0.31;17.81;0;-0.1;-1;-1;-1;-1;-1;-1;10.52;0;-2.7;-1;-1;-1;-1;-1;-1;0;0;-2.47</v>
      </c>
    </row>
    <row r="104" spans="1:4" x14ac:dyDescent="0.2">
      <c r="A104" s="3" t="s">
        <v>235</v>
      </c>
      <c r="B104" s="4" t="s">
        <v>542</v>
      </c>
      <c r="C104" s="4" t="str">
        <f>VLOOKUP(B104,batch1!$B$2:$H$405,7,FALSE)</f>
        <v>\OR-3.19\001B\001B_hoogwater_Bishop_metverkeer.sti</v>
      </c>
      <c r="D104" s="4" t="str">
        <f>VLOOKUP(B104,char_in!$A$2:$B$405,2,FALSE)</f>
        <v>033_042_00018;55.81;0;-2.34;48.8;0;-2.34;48.8;0;-2.34;48.8;0;-2.34;46.81;0;-1.35;19.31;0;-1.07;-1;-1;-1;-1;-1;-1;16.81;0;0.22;16.31;0;0.31;13.81;0;-1.117;15.31;0;0.46;-1;-1;-1;-1;-1;-1;10.515;0;-2.699;-1;-1;-1;-1;-1;-1;0;0;-2.467</v>
      </c>
    </row>
    <row r="105" spans="1:4" x14ac:dyDescent="0.2">
      <c r="A105" s="3" t="s">
        <v>104</v>
      </c>
      <c r="B105" s="4" t="s">
        <v>562</v>
      </c>
      <c r="C105" s="4" t="str">
        <f>VLOOKUP(B105,batch1!$B$2:$H$405,7,FALSE)</f>
        <v>\OR-3.19\001C\001C_hoogwater_Bishop_metverkeer.sti</v>
      </c>
      <c r="D105" s="4" t="str">
        <f>VLOOKUP(B105,char_in!$A$2:$B$405,2,FALSE)</f>
        <v>033_042_00019;76.19;0;-2.49;71.31;0;-2.49;71.31;0;-2.49;71.31;0;-2.49;69.39;0;-1.53;20.97;0;-0.99;-1;-1;-1;-1;-1;-1;17.67;0;0.03;17.67;0;0.03;15.17;0;-0.451;16.19;0;-0.03;-1;-1;-1;-1;-1;-1;10.515;0;-2.699;-1;-1;-1;-1;-1;-1;0;0;-2.467</v>
      </c>
    </row>
    <row r="106" spans="1:4" x14ac:dyDescent="0.2">
      <c r="A106" s="3" t="s">
        <v>103</v>
      </c>
      <c r="B106" s="4" t="s">
        <v>538</v>
      </c>
      <c r="C106" s="4" t="str">
        <f>VLOOKUP(B106,batch1!$B$2:$H$405,7,FALSE)</f>
        <v>\OR-3.19\001D\001D_hoogwater_Bishop_metverkeer.sti</v>
      </c>
      <c r="D106" s="4" t="str">
        <f>VLOOKUP(B106,char_in!$A$2:$B$405,2,FALSE)</f>
        <v>033_042_00020;35;0;-2.49;21.67;0;-2.49;21.67;0;-2.49;21.67;0;-2.49;19.19;0;-1.25;14.97;0;-1.11;-1;-1;-1;-1;-1;-1;11.69;0;0.12;11.69;0;0.12;9.19;0;-0.372;10;0;0.03;-1;-1;-1;-1;-1;-1;6.66;0;-1.34;-1;-1;-1;-1;-1;-1;0;0;-1.34</v>
      </c>
    </row>
    <row r="107" spans="1:4" x14ac:dyDescent="0.2">
      <c r="A107" s="3" t="s">
        <v>264</v>
      </c>
      <c r="B107" s="4" t="s">
        <v>642</v>
      </c>
      <c r="C107" s="4" t="str">
        <f>VLOOKUP(B107,batch1!$B$2:$H$405,7,FALSE)</f>
        <v>\OR-3.19\001E\001E_hoogwater_Bishop_metverkeer.sti</v>
      </c>
      <c r="D107" s="4" t="str">
        <f>VLOOKUP(B107,char_in!$A$2:$B$405,2,FALSE)</f>
        <v>033_042_00021;30;0;-2.24;22.61;0;-2.24;22.61;0;-2.24;22.61;0;-2.24;21.86;0;-1.49;16.11;0;-1.28;-1;-1;-1;-1;-1;-1;11.79;0;-0.1;11.79;0;-0.1;9.29;0;-0.498;10;0;-0.15;-1;-1;-1;-1;-1;-1;4.74;0;-2.34;-1;-1;-1;-1;-1;-1;0;0;-2.34</v>
      </c>
    </row>
    <row r="108" spans="1:4" x14ac:dyDescent="0.2">
      <c r="A108" s="3" t="s">
        <v>87</v>
      </c>
      <c r="B108" s="4" t="s">
        <v>543</v>
      </c>
      <c r="C108" s="4" t="str">
        <f>VLOOKUP(B108,batch1!$B$2:$H$405,7,FALSE)</f>
        <v>\OR-3.19\002A\002A_hoogwater_Bishop_metverkeer.sti</v>
      </c>
      <c r="D108" s="4" t="str">
        <f>VLOOKUP(B108,char_in!$A$2:$B$405,2,FALSE)</f>
        <v>033_042_00022;47.382;0;-1.532;-1;-1;-1;-1;-1;-1;-1;-1;-1;-1;-1;-1;16.11;0;-1.28;-1;-1;-1;-1;-1;-1;11.79;0;-0.1;11.79;0;-0.1;9.29;0;-0.498;10;0;-0.15;-1;-1;-1;-1;-1;-1;4.74;0;-2.34;-1;-1;-1;-1;-1;-1;0;0;-2.34</v>
      </c>
    </row>
    <row r="109" spans="1:4" x14ac:dyDescent="0.2">
      <c r="A109" s="3" t="s">
        <v>152</v>
      </c>
      <c r="B109" s="4" t="s">
        <v>539</v>
      </c>
      <c r="C109" s="4" t="str">
        <f>VLOOKUP(B109,batch1!$B$2:$H$405,7,FALSE)</f>
        <v>\OR-3.19\002B\002B_hoogwater_Bishop_metverkeer.sti</v>
      </c>
      <c r="D109" s="4" t="str">
        <f>VLOOKUP(B109,char_in!$A$2:$B$405,2,FALSE)</f>
        <v>033_042_00023;30;0;-1.44;-1;-1;-1;-1;-1;-1;-1;-1;-1;-1;-1;-1;19.485;0;-1.44;-1;-1;-1;-1;-1;-1;17;0;-0.29;16.5;0;-0.29;14;0;-0.8;15;0;-0.14;-1;-1;-1;-1;-1;-1;10.15;0;-2.34;-1;-1;-1;-1;-1;-1;0;0;-2.34</v>
      </c>
    </row>
    <row r="110" spans="1:4" x14ac:dyDescent="0.2">
      <c r="A110" s="3" t="s">
        <v>236</v>
      </c>
      <c r="B110" s="4" t="s">
        <v>540</v>
      </c>
      <c r="C110" s="4" t="str">
        <f>VLOOKUP(B110,batch1!$B$2:$H$405,7,FALSE)</f>
        <v>\OR-3.19\003\003ks_hoogwater_Bishop_metverkeer.sti</v>
      </c>
      <c r="D110" s="4" t="str">
        <f>VLOOKUP(B110,char_in!$A$2:$B$405,2,FALSE)</f>
        <v>033_042_00024;35;0;-2.49;23.413;0;-2.49;23.413;0;-2.49;23.413;0;-2.49;19;0;-1.02;18.5;0;-0.91;-1;-1;-1;-1;-1;-1;16.5;0;-0.13;16;0;-0.07;13.5;0;0;10;0;-0.07;-1;-1;-1;-1;-1;-1;4.002;0;-2.34;-1;-1;-1;-1;-1;-1;0;0;-2.34</v>
      </c>
    </row>
    <row r="111" spans="1:4" x14ac:dyDescent="0.2">
      <c r="A111" s="3" t="s">
        <v>92</v>
      </c>
      <c r="B111" s="4" t="s">
        <v>643</v>
      </c>
      <c r="C111" s="4" t="str">
        <f>VLOOKUP(B111,batch1!$B$2:$H$405,7,FALSE)</f>
        <v>\OR-3.19\014A\014A_hoogwater_Bishop_metverkeer_zondersloot.sti</v>
      </c>
      <c r="D111" s="4" t="str">
        <f>VLOOKUP(B111,char_in!$A$2:$B$405,2,FALSE)</f>
        <v>033_042_00029;25;0;-1.462;-1;-1;-1;-1;-1;-1;-1;-1;-1;-1;-1;-1;14.5;0;-1.17;-1;-1;-1;-1;-1;-1;11.5;0;-0.24;11;0;-0.19;8.5;0;-0.627;9.5;0;-0.31;-1;-1;-1;-1;-1;-1;3.699;0;-2.23;-1;-1;-1;-1;-1;-1;0;0;-2.23</v>
      </c>
    </row>
    <row r="112" spans="1:4" x14ac:dyDescent="0.2">
      <c r="A112" s="3" t="s">
        <v>265</v>
      </c>
      <c r="B112" s="4" t="s">
        <v>356</v>
      </c>
      <c r="C112" s="4" t="str">
        <f>VLOOKUP(B112,batch1!$B$2:$H$405,7,FALSE)</f>
        <v>\OR-3.19\014C\014C_hoogwater_Bishop_metverkeer_zondersloot.sti</v>
      </c>
      <c r="D112" s="4" t="str">
        <f>VLOOKUP(B112,char_in!$A$2:$B$405,2,FALSE)</f>
        <v>033_042_00030;31;0;-1.12;27.5;0;-0.99;26.5;0;-1.2;22.5;0;-1.23;21;0;-0.9;21;0;-0.9;-1;-1;-1;-1;-1;-1;18;0;-0.07;17.5;0;-0.06;15;0;-0.656;17;0;-0.06;-1;-1;-1;-1;-1;-1;10.271;0;-2.23;-1;-1;-1;-1;-1;-1;0;0;-2.23</v>
      </c>
    </row>
    <row r="113" spans="1:4" x14ac:dyDescent="0.2">
      <c r="A113" s="3" t="s">
        <v>237</v>
      </c>
      <c r="B113" s="4" t="s">
        <v>644</v>
      </c>
      <c r="C113" s="4" t="str">
        <f>VLOOKUP(B113,batch1!$B$2:$H$405,7,FALSE)</f>
        <v>\OR-3.19\014C\014C_hoogwater_Bishop_metverkeer_zondersloot.sti</v>
      </c>
      <c r="D113" s="4" t="str">
        <f>VLOOKUP(B113,char_in!$A$2:$B$405,2,FALSE)</f>
        <v>033_042_00031;31;0;-1.12;-1;-1;-1;-1;-1;-1;-1;-1;-1;-1;-1;-1;22.5;0;-1.23;-1;-1;-1;-1;-1;-1;18;0;-0.07;17.5;0;-0.06;15;0;-0.656;17;0;-0.06;-1;-1;-1;-1;-1;-1;10.271;0;-2.23;-1;-1;-1;-1;-1;-1;0;0;-2.23</v>
      </c>
    </row>
    <row r="114" spans="1:4" x14ac:dyDescent="0.2">
      <c r="A114" s="3" t="s">
        <v>105</v>
      </c>
      <c r="B114" s="4" t="s">
        <v>650</v>
      </c>
      <c r="C114" s="4" t="str">
        <f>VLOOKUP(B114,batch1!$B$2:$H$405,7,FALSE)</f>
        <v>\OR-3.19\014D\014D_hoogwater_Bishop_metverkeer.sti</v>
      </c>
      <c r="D114" s="4" t="str">
        <f>VLOOKUP(B114,char_in!$A$2:$B$405,2,FALSE)</f>
        <v>033_042_00032;53.089;0;-2.09;39.539;0;-2.09;39.539;0;-2.09;39.539;0;-2.09;37.589;0;-1.35;30.089;0;-1.09;-1;-1;-1;-1;-1;-1;25.589;0;-0.1;25.089;0;-0.05;22.589;0;-0.4;24.089;0;-0.04;-1;-1;-1;-1;-1;-1;16.531;0;-2.901;-1;-1;-1;-1;-1;-1;0;0;-3.388</v>
      </c>
    </row>
    <row r="115" spans="1:4" x14ac:dyDescent="0.2">
      <c r="A115" s="3" t="s">
        <v>82</v>
      </c>
      <c r="B115" s="4" t="s">
        <v>357</v>
      </c>
      <c r="C115" s="4" t="str">
        <f>VLOOKUP(B115,batch1!$B$2:$H$405,7,FALSE)</f>
        <v>\OR-3.20\STBI_Hoogwater\Kadevak_005_met_verkeer_kop.sti</v>
      </c>
      <c r="D115" s="4" t="str">
        <f>VLOOKUP(B115,char_in!$A$2:$B$405,2,FALSE)</f>
        <v>034_042_00007;23.76;0;-3.08;-1;-1;-1;-1;-1;-1;-1;-1;-1;-1;-1;-1;20;0;-1.74;12.5;0;-1.21;10;0;-1.25;6.5;0;-0.18;6;0;-0.09;3.5;0;-1.644;5;0;-0.26;-1;-1;-1;-1;-1;-1;4.5;0;-1.6;-1;-1;-1;-1;-1;-1;0;0;-1.8</v>
      </c>
    </row>
    <row r="116" spans="1:4" x14ac:dyDescent="0.2">
      <c r="A116" s="3" t="s">
        <v>229</v>
      </c>
      <c r="B116" s="4" t="s">
        <v>358</v>
      </c>
      <c r="C116" s="4" t="str">
        <f>VLOOKUP(B116,batch1!$B$2:$H$405,7,FALSE)</f>
        <v>\OR-3.20\STBI_Hoogwater\Kadevak_001_met_verkeer_kop.sti</v>
      </c>
      <c r="D116" s="4" t="str">
        <f>VLOOKUP(B116,char_in!$A$2:$B$405,2,FALSE)</f>
        <v>034_042_00024;32;0;-3.075;-1;-1;-1;-1;-1;-1;-1;-1;-1;-1;-1;-1;24.828;0;-3.075;22.5;0;-1.59;22;0;-1.59;13.5;0;-0.28;13;0;-0.29;10.5;0;-1.118;13;0;-0.29;-1;-1;-1;-1;-1;-1;8.4;0;-1.9;-1;-1;-1;-1;-1;-1;0;0;-2.3</v>
      </c>
    </row>
    <row r="117" spans="1:4" x14ac:dyDescent="0.2">
      <c r="A117" s="3" t="s">
        <v>107</v>
      </c>
      <c r="B117" s="4" t="s">
        <v>359</v>
      </c>
      <c r="C117" s="4" t="str">
        <f>VLOOKUP(B117,batch1!$B$2:$H$405,7,FALSE)</f>
        <v>\OR-3.20\STBI_Hoogwater\Kadevak_002_met_verkeer_kop.sti</v>
      </c>
      <c r="D117" s="4" t="str">
        <f>VLOOKUP(B117,char_in!$A$2:$B$405,2,FALSE)</f>
        <v>034_042_00025;32;0;-3.075;26.18;0;-3.075;26.18;0;-3.075;24.828;0;-3.075;22.959;0;-1.746;22;0;-1.59;-1;-1;-1;-1;-1;-1;13.5;0;-0.28;13;0;-0.29;10.5;0;-1.118;13;0;-0.29;-1;-1;-1;-1;-1;-1;8.4;0;-1.9;-1;-1;-1;-1;-1;-1;0;0;-2.3</v>
      </c>
    </row>
    <row r="118" spans="1:4" x14ac:dyDescent="0.2">
      <c r="A118" s="3" t="s">
        <v>106</v>
      </c>
      <c r="B118" s="4" t="s">
        <v>360</v>
      </c>
      <c r="C118" s="4" t="str">
        <f>VLOOKUP(B118,batch1!$B$2:$H$405,7,FALSE)</f>
        <v>\OR-3.20\STBI_Hoogwater\Kadevak_004a_004c_met_verkeer.sti</v>
      </c>
      <c r="D118" s="4" t="str">
        <f>VLOOKUP(B118,char_in!$A$2:$B$405,2,FALSE)</f>
        <v>034_042_00026;23.764;0;-1.65;-1;-1;-1;-1;-1;-1;-1;-1;-1;-1;-1;-1;21.034;0;-1.65;15;0;-0.67;10;0;-0.65;8;0;-0.21;7.5;0;-0.22;5;0;-0.556;5.5;0;-0.22;-1;-1;-1;-1;-1;-1;2.4;0;-2.3;-1;-1;-1;-1;-1;-1;0;0;-2.3</v>
      </c>
    </row>
    <row r="119" spans="1:4" x14ac:dyDescent="0.2">
      <c r="A119" s="3" t="s">
        <v>93</v>
      </c>
      <c r="B119" s="4" t="s">
        <v>361</v>
      </c>
      <c r="C119" s="4" t="str">
        <f>VLOOKUP(B119,batch1!$B$2:$H$405,7,FALSE)</f>
        <v>\OR-3.20\STBI_Hoogwater\Kadevak_004b_met_verkeer.sti</v>
      </c>
      <c r="D119" s="4" t="str">
        <f>VLOOKUP(B119,char_in!$A$2:$B$405,2,FALSE)</f>
        <v>034_042_00027;30;0;-1.7;-1;-1;-1;-1;-1;-1;-1;-1;-1;-1;-1;-1;20;0;-1.5;12;0;-0.82;11.5;0;-0.8;10.5;0;-0.22;10;0;-0.19;7.5;0;-0.12;6.5;0;-0.13;-1;-1;-1;-1;-1;-1;6;0;-1.6;-1;-1;-1;-1;-1;-1;0;0;-2.3</v>
      </c>
    </row>
    <row r="120" spans="1:4" x14ac:dyDescent="0.2">
      <c r="A120" s="3" t="s">
        <v>108</v>
      </c>
      <c r="B120" s="4" t="s">
        <v>362</v>
      </c>
      <c r="C120" s="4" t="str">
        <f>VLOOKUP(B120,batch1!$B$2:$H$405,7,FALSE)</f>
        <v>\OR-3.20\STBI_Hoogwater\Kadevak_004a_004c_met_verkeer.sti</v>
      </c>
      <c r="D120" s="4" t="str">
        <f>VLOOKUP(B120,char_in!$A$2:$B$405,2,FALSE)</f>
        <v>034_042_00028;23.764;0;-1.65;-1;-1;-1;-1;-1;-1;-1;-1;-1;-1;-1;-1;21.034;0;-1.65;15;0;-0.67;10;0;-0.65;8;0;-0.21;7.5;0;-0.22;5;0;-0.556;5.5;0;-0.22;-1;-1;-1;-1;-1;-1;2.4;0;-2.3;-1;-1;-1;-1;-1;-1;0;0;-2.3</v>
      </c>
    </row>
    <row r="121" spans="1:4" x14ac:dyDescent="0.2">
      <c r="A121" s="3" t="s">
        <v>94</v>
      </c>
      <c r="B121" s="4" t="s">
        <v>363</v>
      </c>
      <c r="C121" s="4" t="str">
        <f>VLOOKUP(B121,batch1!$B$2:$H$405,7,FALSE)</f>
        <v>\OR-3.20\STBI_Hoogwater\Kadevak_004d_met_verkeer.sti</v>
      </c>
      <c r="D121" s="4" t="str">
        <f>VLOOKUP(B121,char_in!$A$2:$B$405,2,FALSE)</f>
        <v>034_042_00029;22.5;0;-1.35;-1;-1;-1;-1;-1;-1;-1;-1;-1;-1;-1;-1;9;0;-1.48;-1;-1;-1;-1;-1;-1;5;0;-0.31;4.5;0;-0.27;2;0;-1.64;4;0;-0.29;-1;-1;-1;-1;-1;-1;2.5;0;-1.6;-1;-1;-1;-1;-1;-1;0;0;-1.8</v>
      </c>
    </row>
    <row r="122" spans="1:4" x14ac:dyDescent="0.2">
      <c r="A122" s="3" t="s">
        <v>285</v>
      </c>
      <c r="B122" s="4" t="s">
        <v>364</v>
      </c>
      <c r="C122" s="4" t="str">
        <f>VLOOKUP(B122,batch1!$B$2:$H$405,7,FALSE)</f>
        <v>\OR-3.20\STBI_Hoogwater\Kadevak_006_met_verkeer_teen.sti</v>
      </c>
      <c r="D122" s="4" t="str">
        <f>VLOOKUP(B122,char_in!$A$2:$B$405,2,FALSE)</f>
        <v>034_042_00030;25;0;-2.14;21.42;0;-2.27;20.21;0;-3.08;19.21;0;-3.08;18;0;-2.27;17;0;-1.96;9.5;0;-1.46;8.5;0;-1.39;6;0;-0.82;5.5;0;-0.82;3;0;-1.732;5.5;0;-0.82;-1;-1;-1;-1;-1;-1;2.2;0;-2;-1;-1;-1;-1;-1;-1;0;0;-2</v>
      </c>
    </row>
    <row r="123" spans="1:4" x14ac:dyDescent="0.2">
      <c r="A123" s="3" t="s">
        <v>286</v>
      </c>
      <c r="B123" s="4" t="s">
        <v>365</v>
      </c>
      <c r="C123" s="4" t="str">
        <f>VLOOKUP(B123,batch1!$B$2:$H$405,7,FALSE)</f>
        <v>\OR-3.20\STBI_Hoogwater\Kadevak_008_met_verkeer.sti</v>
      </c>
      <c r="D123" s="4" t="str">
        <f>VLOOKUP(B123,char_in!$A$2:$B$405,2,FALSE)</f>
        <v>034_042_00031;25;0;-2.2;-1;-1;-1;-1;-1;-1;-1;-1;-1;-1;-1;-1;16;0;-2.18;-1;-1;-1;-1;-1;-1;9;0;-0.63;8.5;0;-0.6;6;0;-1.32;8;0;-0.66;-1;-1;-1;-1;-1;-1;4;0;-2;-1;-1;-1;-1;-1;-1;0;0;-2</v>
      </c>
    </row>
    <row r="124" spans="1:4" x14ac:dyDescent="0.2">
      <c r="A124" s="3" t="s">
        <v>109</v>
      </c>
      <c r="B124" s="4" t="s">
        <v>366</v>
      </c>
      <c r="C124" s="4" t="str">
        <f>VLOOKUP(B124,batch1!$B$2:$H$405,7,FALSE)</f>
        <v>\OR-3.20\STBI_Hoogwater\Kadevak_009_met_verkeer.sti</v>
      </c>
      <c r="D124" s="4" t="str">
        <f>VLOOKUP(B124,char_in!$A$2:$B$405,2,FALSE)</f>
        <v>034_042_00032;25;0;-1.627;-1;-1;-1;-1;-1;-1;-1;-1;-1;-1;-1;-1;17.5;0;-1.627;15.5;0;-1.377;13.5;0;-1.287;10.5;0;-0.15;10;0;-0.14;7.5;0;-2.267;9;0;-0.17;-1;-1;-1;-1;-1;-1;8.5;0;-2.267;-1;-1;-1;-1;-1;-1;0;0;-2.267</v>
      </c>
    </row>
    <row r="125" spans="1:4" x14ac:dyDescent="0.2">
      <c r="A125" s="3" t="s">
        <v>83</v>
      </c>
      <c r="B125" s="4" t="s">
        <v>367</v>
      </c>
      <c r="C125" s="4" t="str">
        <f>VLOOKUP(B125,batch1!$B$2:$H$405,7,FALSE)</f>
        <v>\OR-3.20\STBI_Hoogwater\Kadevak_010a_met_verkeer.sti</v>
      </c>
      <c r="D125" s="4" t="str">
        <f>VLOOKUP(B125,char_in!$A$2:$B$405,2,FALSE)</f>
        <v>034_042_00033;25;0;-1.79;-1;-1;-1;-1;-1;-1;-1;-1;-1;-1;-1;-1;17.76;0;-1.79;13.043;0;-0.9;12.5;0;-0.84;10.5;0;-0.15;10;0;-0.14;7.5;0;-0.77;9;0;-0.14;-1;-1;-1;-1;-1;-1;6;0;-1.4;-1;-1;-1;-1;-1;-1;0;0;-2</v>
      </c>
    </row>
    <row r="126" spans="1:4" x14ac:dyDescent="0.2">
      <c r="A126" s="3" t="s">
        <v>230</v>
      </c>
      <c r="B126" s="4" t="s">
        <v>368</v>
      </c>
      <c r="C126" s="4" t="str">
        <f>VLOOKUP(B126,batch1!$B$2:$H$405,7,FALSE)</f>
        <v>\OR-3.20\STBI_Hoogwater\Kadevak_010b_met_verkeer.sti</v>
      </c>
      <c r="D126" s="4" t="str">
        <f>VLOOKUP(B126,char_in!$A$2:$B$405,2,FALSE)</f>
        <v>034_042_00034;25;0;-2.01;-1;-1;-1;-1;-1;-1;-1;-1;-1;-1;-1;-1;16.5;0;-2.01;16;0;-1.87;14;0;-1.74;9.5;0;-0.02;9;0;-0.02;6.5;0;-0.743;8.5;0;-0.01;-1;-1;-1;-1;-1;-1;4.9;0;-1.36;-1;-1;-1;-1;-1;-1;0;0;-2.3</v>
      </c>
    </row>
    <row r="127" spans="1:4" x14ac:dyDescent="0.2">
      <c r="A127" s="3" t="s">
        <v>223</v>
      </c>
      <c r="B127" s="4" t="s">
        <v>369</v>
      </c>
      <c r="C127" s="4" t="str">
        <f>VLOOKUP(B127,batch1!$B$2:$H$405,7,FALSE)</f>
        <v>\OR-3.20\STBI_Hoogwater\Kadevak_010c_met_verkeer.sti</v>
      </c>
      <c r="D127" s="4" t="str">
        <f>VLOOKUP(B127,char_in!$A$2:$B$405,2,FALSE)</f>
        <v>034_042_00035;28;0;-2.01;-1;-1;-1;-1;-1;-1;-1;-1;-1;-1;-1;-1;22;0;-2.01;21;0;-1.8;19;0;-1.71;14.5;0;-0.24;14;0;-0.16;11.5;0;-0.35;12;0;-0.11;-1;-1;-1;-1;-1;-1;5;0;-2.71;-1;-1;-1;-1;-1;-1;0;0;-3.23</v>
      </c>
    </row>
    <row r="128" spans="1:4" x14ac:dyDescent="0.2">
      <c r="A128" s="3" t="s">
        <v>225</v>
      </c>
      <c r="B128" s="4" t="s">
        <v>370</v>
      </c>
      <c r="C128" s="4" t="str">
        <f>VLOOKUP(B128,batch1!$B$2:$H$405,7,FALSE)</f>
        <v>\OR-3.20\STBI_Hoogwater\Kadevak_010c_met_verkeer.sti</v>
      </c>
      <c r="D128" s="4" t="str">
        <f>VLOOKUP(B128,char_in!$A$2:$B$405,2,FALSE)</f>
        <v>034_042_00036;28;0;-2.01;-1;-1;-1;-1;-1;-1;-1;-1;-1;-1;-1;-1;21.917;0;-1.998;20.5;0;-1.73;19;0;-1.71;14.5;0;-0.24;14;0;-0.16;11.5;0;-0.35;12;0;-0.11;-1;-1;-1;-1;-1;-1;5;0;-2.71;-1;-1;-1;-1;-1;-1;0;0;-3.23</v>
      </c>
    </row>
    <row r="129" spans="1:4" x14ac:dyDescent="0.2">
      <c r="A129" s="3" t="s">
        <v>84</v>
      </c>
      <c r="B129" s="4" t="s">
        <v>371</v>
      </c>
      <c r="C129" s="4" t="str">
        <f>VLOOKUP(B129,batch1!$B$2:$H$405,7,FALSE)</f>
        <v>\OR-3.20\STBI_Hoogwater\Kadevak_010d_met_verkeer_kop.sti</v>
      </c>
      <c r="D129" s="4" t="str">
        <f>VLOOKUP(B129,char_in!$A$2:$B$405,2,FALSE)</f>
        <v>034_042_00037;26;0;-3.09;-1;-1;-1;-1;-1;-1;-1;-1;-1;-1;-1;-1;23;0;-2.51;19;0;-1.72;18;0;-1.72;13;0;-0.11;12.5;0;-0.17;10;0;-0.25;11.5;0;-0.08;-1;-1;-1;-1;-1;-1;2;0;-2.44;-1;-1;-1;-1;-1;-1;0;0;-2.6</v>
      </c>
    </row>
    <row r="130" spans="1:4" x14ac:dyDescent="0.2">
      <c r="A130" s="3" t="s">
        <v>240</v>
      </c>
      <c r="B130" s="4" t="s">
        <v>372</v>
      </c>
      <c r="C130" s="4" t="str">
        <f>VLOOKUP(B130,batch1!$B$2:$H$405,7,FALSE)</f>
        <v>\OR-3.20\STBI_Hoogwater\Kadevak_010e_met_verkeer.sti</v>
      </c>
      <c r="D130" s="4" t="str">
        <f>VLOOKUP(B130,char_in!$A$2:$B$405,2,FALSE)</f>
        <v>034_042_00038;28.8;0;-2.23;-1;-1;-1;-1;-1;-1;-1;-1;-1;-1;-1;-1;23.5;0;-2.22;21;0;-1.88;20.5;0;-1.88;17;0;-0.35;16;0;-0.33;13.5;0;-0.53;13;0;-0.5;-1;-1;-1;-1;-1;-1;12.5;0;-1.6;-1;-1;-1;-1;-1;-1;0;0;-1.8</v>
      </c>
    </row>
    <row r="131" spans="1:4" x14ac:dyDescent="0.2">
      <c r="A131" s="3" t="s">
        <v>227</v>
      </c>
      <c r="B131" s="4" t="s">
        <v>373</v>
      </c>
      <c r="C131" s="4" t="str">
        <f>VLOOKUP(B131,batch1!$B$2:$H$405,7,FALSE)</f>
        <v>\OR-3.20\STBI_Hoogwater\Kadevak_010e_met_verkeer.sti</v>
      </c>
      <c r="D131" s="4" t="str">
        <f>VLOOKUP(B131,char_in!$A$2:$B$405,2,FALSE)</f>
        <v>034_042_00039;28.8;0;-2.23;-1;-1;-1;-1;-1;-1;-1;-1;-1;-1;-1;-1;23.5;0;-2.22;21;0;-1.88;20.5;0;-1.88;17;0;-0.35;16;0;-0.33;13.5;0;-0.53;13;0;-0.5;-1;-1;-1;-1;-1;-1;12.5;0;-1.6;-1;-1;-1;-1;-1;-1;0;0;-1.8</v>
      </c>
    </row>
    <row r="132" spans="1:4" x14ac:dyDescent="0.2">
      <c r="A132" s="3" t="s">
        <v>226</v>
      </c>
      <c r="B132" s="4" t="s">
        <v>374</v>
      </c>
      <c r="C132" s="4" t="str">
        <f>VLOOKUP(B132,batch1!$B$2:$H$405,7,FALSE)</f>
        <v>\OR-3.20\STBI_Hoogwater\Kadevak_011_met_verkeer_kop.sti</v>
      </c>
      <c r="D132" s="4" t="str">
        <f>VLOOKUP(B132,char_in!$A$2:$B$405,2,FALSE)</f>
        <v>034_042_00040;30;0;-3.08;-1;-1;-1;-1;-1;-1;-1;-1;-1;-1;-1;-1;26.7;0;-3.08;22;0;-1.43;17;0;-1.56;13.5;0;-0.2;13;0;-0.15;10.5;0;-0.37;12;0;-0.14;-1;-1;-1;-1;-1;-1;6;0;-1.88;-1;-1;-1;-1;-1;-1;0;0;-2.3</v>
      </c>
    </row>
    <row r="133" spans="1:4" x14ac:dyDescent="0.2">
      <c r="A133" s="3" t="s">
        <v>85</v>
      </c>
      <c r="B133" s="4" t="s">
        <v>350</v>
      </c>
      <c r="C133" s="4" t="str">
        <f>VLOOKUP(B133,batch1!$B$2:$H$405,7,FALSE)</f>
        <v>\Verschoven_MStab\Kadevak_001f_met_verkeer.sti</v>
      </c>
      <c r="D133" s="4" t="str">
        <f>VLOOKUP(B133,char_in!$A$2:$B$405,2,FALSE)</f>
        <v>039_042_00004;39,500;0,000;-1,380;28,000;0,000;-1,460;25,500;0,000;-3,470;25,000;0,000;-3,470;23,500;0,000;-1,340;23,500;0,000;-1,340;-1,000;-1,000;-1,000;-1,000;-1,000;-1,000;21,000;0,000;-0,110;19,500;0,000;-0,060;17,000;0,000;0,000;11,000;0,000;0,020;-1,000;-1,000;-1,000;-1,000;-1,000;-1,000;10,500;0,000;-4,500;-1,000;-1,000;-1,000;-1,000;-1,000;-1,000;0,000;0,000;-4,500</v>
      </c>
    </row>
    <row r="134" spans="1:4" x14ac:dyDescent="0.2">
      <c r="A134" s="3" t="s">
        <v>86</v>
      </c>
      <c r="B134" s="4" t="s">
        <v>375</v>
      </c>
      <c r="C134" s="4" t="str">
        <f>VLOOKUP(B134,batch1!$B$2:$H$405,7,FALSE)</f>
        <v>\OR-3.21\001a_006b\Kadevak_001a.006b_met_verkeer.sti</v>
      </c>
      <c r="D134" s="4" t="str">
        <f>VLOOKUP(B134,char_in!$A$2:$B$405,2,FALSE)</f>
        <v>039_042_00009;37;0;-1.86;15.5;0;-2.24;14.8;0;-2.87;14.3;0;-2.87;13.355;0;-2.302;12;0;-1.91;-1;-1;-1;-1;-1;-1;7.5;0;-0.16;7;0;-0.11;4.5;0;-2;6;0;-0.16;-1;-1;-1;-1;-1;-1;5;0;-2;-1;-1;-1;-1;-1;-1;0;0;-2</v>
      </c>
    </row>
    <row r="135" spans="1:4" x14ac:dyDescent="0.2">
      <c r="A135" s="3" t="s">
        <v>121</v>
      </c>
      <c r="B135" s="4" t="s">
        <v>348</v>
      </c>
      <c r="C135" s="4" t="str">
        <f>VLOOKUP(B135,batch1!$B$2:$H$405,7,FALSE)</f>
        <v>\Verschoven_MStab\Kadevak_001b.006a_met_verkeer.sti</v>
      </c>
      <c r="D135" s="4" t="str">
        <f>VLOOKUP(B135,char_in!$A$2:$B$405,2,FALSE)</f>
        <v>039_042_00010;55,000;0,000;-1,790;31,500;0,000;-1,850;29,500;0,000;-3,020;29,000;0,000;-3,020;27,000;0,000;-1,790;22,750;0,000;-1,630;-1,000;-1,000;-1,000;-1,000;-1,000;-1,000;14,500;0,000;-0,260;14,500;0,000;-0,260;12,000;0,000;-0,180;12,000;0,000;-0,180;-1,000;-1,000;-1,000;-1,000;-1,000;-1,000;11,500;0,000;-5,000;-1,000;-1,000;-1,000;-1,000;-1,000;-1,000;0,000;0,000;-5,000</v>
      </c>
    </row>
    <row r="136" spans="1:4" x14ac:dyDescent="0.2">
      <c r="A136" s="3" t="s">
        <v>122</v>
      </c>
      <c r="B136" s="4" t="s">
        <v>351</v>
      </c>
      <c r="C136" s="4" t="str">
        <f>VLOOKUP(B136,batch1!$B$2:$H$405,7,FALSE)</f>
        <v>\Verschoven_MStab\Kadevak_001c_met_verkeer.sti</v>
      </c>
      <c r="D136" s="4" t="str">
        <f>VLOOKUP(B136,char_in!$A$2:$B$405,2,FALSE)</f>
        <v>039_042_00011;38,500;0,000;-1,580;27,000;0,000;-1,590;25,300;0,000;-2,770;24,800;0,000;-2,770;24,000;0,000;-1,980;24,000;0,000;-1,980;-1,000;-1,000;-1,000;-1,000;-1,000;-1,000;18,000;0,000;-0,190;17,500;0,000;-0,270;15,000;0,000;-0,230;14,000;0,000;-0,210;-1,000;-1,000;-1,000;-1,000;-1,000;-1,000;13,500;0,000;-4,300;-1,000;-1,000;-1,000;-1,000;-1,000;-1,000;0,000;0,000;-4,300</v>
      </c>
    </row>
    <row r="137" spans="1:4" x14ac:dyDescent="0.2">
      <c r="A137" s="3" t="s">
        <v>130</v>
      </c>
      <c r="B137" s="4" t="s">
        <v>376</v>
      </c>
      <c r="C137" s="4" t="str">
        <f>VLOOKUP(B137,batch1!$B$2:$H$405,7,FALSE)</f>
        <v>\OR-3.21\001d\Kadevak_001d_met_verkeersbelasting.sti</v>
      </c>
      <c r="D137" s="4" t="str">
        <f>VLOOKUP(B137,char_in!$A$2:$B$405,2,FALSE)</f>
        <v>039_042_00012;42.5;0;-1.57;30.5;0;-2.19;30;0;-2.77;29;0;-2.77;28.566;0;-2.21;27.5;0;-1.41;-1;-1;-1;-1;-1;-1;22.5;0;-0.15;19.5;0;-0.04;17;0;-0.08;4;0;-0.18;-1;-1;-1;-1;-1;-1;3.5;0;-4.3;-1;-1;-1;-1;-1;-1;0;0;-4.3</v>
      </c>
    </row>
    <row r="138" spans="1:4" x14ac:dyDescent="0.2">
      <c r="A138" s="3" t="s">
        <v>110</v>
      </c>
      <c r="B138" s="4" t="s">
        <v>355</v>
      </c>
      <c r="C138" s="4" t="str">
        <f>VLOOKUP(B138,batch1!$B$2:$H$405,7,FALSE)</f>
        <v>\OR-3.21\001d\Kadevak_001d_met_verkeersbelasting.sti</v>
      </c>
      <c r="D138" s="4" t="str">
        <f>VLOOKUP(B138,char_in!$A$2:$B$405,2,FALSE)</f>
        <v>039_042_00013;42.5;0;-1.57;31;0;-2.08;30;0;-2.77;29;0;-2.77;28;0;-1.48;27.5;0;-1.41;-1;-1;-1;-1;-1;-1;23;0;-0.24;21.5;0;-0.09;19;0;-0.07;4.5;0;0.04;-1;-1;-1;-1;-1;-1;3.5;0;-4.3;-1;-1;-1;-1;-1;-1;0;0;-4.3</v>
      </c>
    </row>
    <row r="139" spans="1:4" x14ac:dyDescent="0.2">
      <c r="A139" s="3" t="s">
        <v>111</v>
      </c>
      <c r="B139" s="4" t="s">
        <v>346</v>
      </c>
      <c r="C139" s="4" t="str">
        <f>VLOOKUP(B139,batch1!$B$2:$H$405,7,FALSE)</f>
        <v>\Verschoven_MStab\Kadevak_001f_met_verkeer.sti</v>
      </c>
      <c r="D139" s="4" t="str">
        <f>VLOOKUP(B139,char_in!$A$2:$B$405,2,FALSE)</f>
        <v>039_042_00014;39,500;0,000;-1,380;28,500;0,000;-1,380;25,500;0,000;-3,470;25,000;0,000;-3,470;23,500;0,000;-1,340;23,500;0,000;-1,340;-1,000;-1,000;-1,000;-1,000;-1,000;-1,000;21,000;0,000;-0,110;20,000;0,000;-0,050;17,500;0,000;-0,040;11,000;0,000;0,020;-1,000;-1,000;-1,000;-1,000;-1,000;-1,000;10,500;0,000;-4,500;-1,000;-1,000;-1,000;-1,000;-1,000;-1,000;0,000;0,000;-4,500</v>
      </c>
    </row>
    <row r="140" spans="1:4" x14ac:dyDescent="0.2">
      <c r="A140" s="3" t="s">
        <v>131</v>
      </c>
      <c r="B140" s="4" t="s">
        <v>349</v>
      </c>
      <c r="C140" s="4" t="str">
        <f>VLOOKUP(B140,batch1!$B$2:$H$405,7,FALSE)</f>
        <v>\Verschoven_MStab\Kadevak_003a_met_verkeer.sti</v>
      </c>
      <c r="D140" s="4" t="str">
        <f>VLOOKUP(B140,char_in!$A$2:$B$405,2,FALSE)</f>
        <v>039_042_00015;47,500;0,000;-0,456;42,000;0,000;-0,589;40,138;0,000;-3,020;39,514;0,000;-3,020;37,584;0,000;-0,620;37,584;0,000;-0,620;-1,000;-1,000;-1,000;-1,000;-1,000;-1,000;36,500;0,000;0,170;33,500;0,000;0,188;31,000;0,000;0,100;11,500;0,000;0,034;-1,000;-1,000;-1,000;-1,000;-1,000;-1,000;11,000;0,000;-4,500;-1,000;-1,000;-1,000;-1,000;-1,000;-1,000;0,000;0,000;-4,500</v>
      </c>
    </row>
    <row r="141" spans="1:4" x14ac:dyDescent="0.2">
      <c r="A141" s="3" t="s">
        <v>112</v>
      </c>
      <c r="B141" s="4" t="s">
        <v>377</v>
      </c>
      <c r="C141" s="4" t="str">
        <f>VLOOKUP(B141,batch1!$B$2:$H$405,7,FALSE)</f>
        <v>\OR-3.21\003b\STBI\Kadevak_003b_met_verkeer.sti</v>
      </c>
      <c r="D141" s="4" t="str">
        <f>VLOOKUP(B141,char_in!$A$2:$B$405,2,FALSE)</f>
        <v>039_042_00016;40;0;-3.02;-1;-1;-1;-1;-1;-1;-1;-1;-1;-1;-1;-1;28;0;-3.02;-1;-1;-1;-1;-1;-1;24;0;-0.02;23.5;0;-0.03;21;0;-0.03;21;0;-0.03;-1;-1;-1;-1;-1;-1;18.5;0;-1.2;-1;-1;-1;-1;-1;-1;0;0;-2</v>
      </c>
    </row>
    <row r="142" spans="1:4" x14ac:dyDescent="0.2">
      <c r="A142" s="3" t="s">
        <v>132</v>
      </c>
      <c r="B142" s="4" t="s">
        <v>378</v>
      </c>
      <c r="C142" s="4" t="str">
        <f>VLOOKUP(B142,batch1!$B$2:$H$405,7,FALSE)</f>
        <v>\OR-3.21\003c\STBI\Kadevak_003c_met_verkeer.sti</v>
      </c>
      <c r="D142" s="4" t="str">
        <f>VLOOKUP(B142,char_in!$A$2:$B$405,2,FALSE)</f>
        <v>039_042_00017;43.5;0;-1.17;12.5;0;-2.36;12;0;-2.87;11.8;0;-2.87;11;0;-2.15;10.5;0;-1.85;-1;-1;-1;-1;-1;-1;7.5;0;-0.18;7;0;-0.13;4.5;0;-0.35;5;0;-0.18;-1;-1;-1;-1;-1;-1;2;0;-1.2;-1;-1;-1;-1;-1;-1;0;0;-1.2</v>
      </c>
    </row>
    <row r="143" spans="1:4" x14ac:dyDescent="0.2">
      <c r="A143" s="3" t="s">
        <v>133</v>
      </c>
      <c r="B143" s="4" t="s">
        <v>347</v>
      </c>
      <c r="C143" s="4" t="str">
        <f>VLOOKUP(B143,batch1!$B$2:$H$405,7,FALSE)</f>
        <v>\Verschoven_MStab\Kadevak_001b.006a_met_verkeer.sti</v>
      </c>
      <c r="D143" s="4" t="str">
        <f>VLOOKUP(B143,char_in!$A$2:$B$405,2,FALSE)</f>
        <v>039_042_00018;55,000;0,000;-1,790;31,500;0,000;-1,850;29,500;0,000;-3,020;29,000;0,000;-3,020;27,000;0,000;-1,790;22,750;0,000;-1,630;-1,000;-1,000;-1,000;-1,000;-1,000;-1,000;14,500;0,000;-0,260;14,500;0,000;-0,260;12,000;0,000;-0,180;12,000;0,000;-0,180;-1,000;-1,000;-1,000;-1,000;-1,000;-1,000;11,500;0,000;-5,000;-1,000;-1,000;-1,000;-1,000;-1,000;-1,000;0,000;0,000;-5,000</v>
      </c>
    </row>
    <row r="144" spans="1:4" x14ac:dyDescent="0.2">
      <c r="A144" s="3" t="s">
        <v>113</v>
      </c>
      <c r="B144" s="4" t="s">
        <v>379</v>
      </c>
      <c r="C144" s="4" t="str">
        <f>VLOOKUP(B144,batch1!$B$2:$H$405,7,FALSE)</f>
        <v>\OR-3.21\001a_006b\Kadevak_001a.006b_met_verkeer.sti</v>
      </c>
      <c r="D144" s="4" t="str">
        <f>VLOOKUP(B144,char_in!$A$2:$B$405,2,FALSE)</f>
        <v>039_042_00019;37;0;-1.86;15.504;0;-2.239;14.8;0;-2.87;14.3;0;-2.87;13.355;0;-2.302;12;0;-1.91;-1;-1;-1;-1;-1;-1;7.5;0;-0.16;7;0;-0.11;4.5;0;-2;6;0;-0.16;-1;-1;-1;-1;-1;-1;5;0;-2;-1;-1;-1;-1;-1;-1;0;0;-2</v>
      </c>
    </row>
    <row r="145" spans="1:4" x14ac:dyDescent="0.2">
      <c r="A145" s="3" t="s">
        <v>123</v>
      </c>
      <c r="B145" s="4" t="s">
        <v>380</v>
      </c>
      <c r="C145" s="4" t="str">
        <f>VLOOKUP(B145,batch1!$B$2:$H$405,7,FALSE)</f>
        <v>\OR-3.23\STBI\002_STBI_HW_metVB.sti</v>
      </c>
      <c r="D145" s="4" t="str">
        <f>VLOOKUP(B145,char_in!$A$2:$B$405,2,FALSE)</f>
        <v>048_042_00004;59.7;0;-1.265;54.7;0;-1.248;53.592;0;-1.78;48.232;0;-1.78;47.2;0;-1.109;20.2;0;-0.743;-1;-1;-1;-1;-1;-1;17.2;0;0.034;16.7;0;0.072;14.2;0;-0.32;16.2;0;0.04;-1;-1;-1;-1;-1;-1;5.2;0;-3.25;-1;-1;-1;-1;-1;-1;0;0;-3.25</v>
      </c>
    </row>
    <row r="146" spans="1:4" x14ac:dyDescent="0.2">
      <c r="A146" s="3" t="s">
        <v>136</v>
      </c>
      <c r="B146" s="4" t="s">
        <v>381</v>
      </c>
      <c r="C146" s="4" t="str">
        <f>VLOOKUP(B146,batch1!$B$2:$H$405,7,FALSE)</f>
        <v>\OR-3.23\STBI\007_STBI_HW_metVB.sti</v>
      </c>
      <c r="D146" s="4" t="str">
        <f>VLOOKUP(B146,char_in!$A$2:$B$405,2,FALSE)</f>
        <v>048_042_00013;50.2;0;-1.577;42.2;0;-1.973;40.826;0;-2.66;35.309;0;-2.66;34.2;0;-1.797;33.7;0;-1.797;-1;-1;-1;-1;-1;-1;26.2;0;-0.195;25.2;0;-0.157;22.7;0;-0.194;20.2;0;-0.211;-1;-1;-1;-1;-1;-1;5.2;0;-4.8;-1;-1;-1;-1;-1;-1;0;0;-4.8</v>
      </c>
    </row>
    <row r="147" spans="1:4" x14ac:dyDescent="0.2">
      <c r="A147" s="3" t="s">
        <v>135</v>
      </c>
      <c r="B147" s="4" t="s">
        <v>382</v>
      </c>
      <c r="C147" s="4" t="str">
        <f>VLOOKUP(B147,batch1!$B$2:$H$405,7,FALSE)</f>
        <v>\OR-3.23\STBI\001A_STBI_HW_metVB.sti</v>
      </c>
      <c r="D147" s="4" t="str">
        <f>VLOOKUP(B147,char_in!$A$2:$B$405,2,FALSE)</f>
        <v>048_042_00019;54.7;0;-1.59;37.7;0;-2.085;36.63;0;-2.62;36.07;0;-2.62;35.2;0;-2.185;32.2;0;-1.663;-1;-1;-1;-1;-1;-1;26.2;0;-0.153;25.7;0;-0.083;23.2;0;-0.474;24.2;0;-0.159;-1;-1;-1;-1;-1;-1;5;0;-3;-1;-1;-1;-1;-1;-1;0;0;-3</v>
      </c>
    </row>
    <row r="148" spans="1:4" x14ac:dyDescent="0.2">
      <c r="A148" s="3" t="s">
        <v>245</v>
      </c>
      <c r="B148" s="4" t="s">
        <v>383</v>
      </c>
      <c r="C148" s="4" t="str">
        <f>VLOOKUP(B148,batch1!$B$2:$H$405,7,FALSE)</f>
        <v>\OR-3.23\STBI\001B_STBI_HW_metVB.sti</v>
      </c>
      <c r="D148" s="4" t="str">
        <f>VLOOKUP(B148,char_in!$A$2:$B$405,2,FALSE)</f>
        <v>048_042_00020;25;0;-2.87;-1;-1;-1;-1;-1;-1;-1;-1;-1;-1;-1;-1;14.7;0;-1.645;-1;-1;-1;-1;-1;-1;9.7;0;-0.323;9.2;0;-0.25;6.7;0;-0.332;7.2;0;-0.249;-1;-1;-1;-1;-1;-1;5.2;0;-1.24;-1;-1;-1;-1;-1;-1;0;0;-1.24</v>
      </c>
    </row>
    <row r="149" spans="1:4" x14ac:dyDescent="0.2">
      <c r="A149" s="3" t="s">
        <v>134</v>
      </c>
      <c r="B149" s="4" t="s">
        <v>384</v>
      </c>
      <c r="C149" s="4" t="str">
        <f>VLOOKUP(B149,batch1!$B$2:$H$405,7,FALSE)</f>
        <v>\OR-3.23\STBI\001C_STBI_DR_metVB.sti</v>
      </c>
      <c r="D149" s="4" t="str">
        <f>VLOOKUP(B149,char_in!$A$2:$B$405,2,FALSE)</f>
        <v>048_042_00021;35.2;0;-1.398;-1;-1;-1;-1;-1;-1;-1;-1;-1;-1;-1;-1;21.2;0;-1.158;-1;-1;-1;-1;-1;-1;14.7;0;-0.048;14.2;0;0.013;11.7;0;-0.476;12.7;0;-0.071;-1;-1;-1;-1;-1;-1;5.2;0;-3.4;-1;-1;-1;-1;-1;-1;0;0;-3.4</v>
      </c>
    </row>
    <row r="150" spans="1:4" x14ac:dyDescent="0.2">
      <c r="A150" s="3" t="s">
        <v>124</v>
      </c>
      <c r="B150" s="4" t="s">
        <v>385</v>
      </c>
      <c r="C150" s="4" t="str">
        <f>VLOOKUP(B150,batch1!$B$2:$H$405,7,FALSE)</f>
        <v>\OR-3.23\STBI\001D_STBI_HW_metVB.sti</v>
      </c>
      <c r="D150" s="4" t="str">
        <f>VLOOKUP(B150,char_in!$A$2:$B$405,2,FALSE)</f>
        <v>048_042_00022;29.7;0;-1.583;18.22;0;-2.35;17.78;0;-2.87;16.843;0;-2.87;16.448;0;-2.35;15.7;0;-1.363;-1;-1;-1;-1;-1;-1;11.7;0;-0.062;11.2;0;-0.098;8.7;0;-0.093;5.7;0;-0.064;-1;-1;-1;-1;-1;-1;5.2;0;-1.8;-1;-1;-1;-1;-1;-1;0;0;-1.8</v>
      </c>
    </row>
    <row r="151" spans="1:4" x14ac:dyDescent="0.2">
      <c r="A151" s="3" t="s">
        <v>266</v>
      </c>
      <c r="B151" s="4" t="s">
        <v>386</v>
      </c>
      <c r="C151" s="4" t="str">
        <f>VLOOKUP(B151,batch1!$B$2:$H$405,7,FALSE)</f>
        <v>\OR-3.23\STBI\001E_STBI_HW_metVB.sti</v>
      </c>
      <c r="D151" s="4" t="str">
        <f>VLOOKUP(B151,char_in!$A$2:$B$405,2,FALSE)</f>
        <v>048_042_00023;71.578;0;-0.925;49.078;0;-1.366;48.63;0;-1.76;47.604;0;-1.76;47.078;0;-1.224;42.578;0;-1.049;-1;-1;-1;-1;-1;-1;17.078;0;-0.015;16.578;0;-0.015;14.078;0;-0.231;15.578;0;0.046;-1;-1;-1;-1;-1;-1;7.878;0;-3;-1;-1;-1;-1;-1;-1;0;0;-3.2</v>
      </c>
    </row>
    <row r="152" spans="1:4" x14ac:dyDescent="0.2">
      <c r="A152" s="3" t="s">
        <v>125</v>
      </c>
      <c r="B152" s="4" t="s">
        <v>387</v>
      </c>
      <c r="C152" s="4" t="str">
        <f>VLOOKUP(B152,batch1!$B$2:$H$405,7,FALSE)</f>
        <v>\OR-3.23\STBI\004_STBI_HW_metVB.sti</v>
      </c>
      <c r="D152" s="4" t="str">
        <f>VLOOKUP(B152,char_in!$A$2:$B$405,2,FALSE)</f>
        <v>048_042_00024;22.133;0;-2.81;-1;-1;-1;-1;-1;-1;-1;-1;-1;-1;-1;-1;13.602;0;-1.696;11.102;0;-1.129;10.602;0;-1.11;8.602;0;-0.229;8.102;0;-0.204;5.602;0;-0.54;6.602;0;-0.232;-1;-1;-1;-1;-1;-1;1.896;0;-2.3;-1;-1;-1;-1;-1;-1;0;0;-2.3</v>
      </c>
    </row>
    <row r="153" spans="1:4" x14ac:dyDescent="0.2">
      <c r="A153" s="3" t="s">
        <v>126</v>
      </c>
      <c r="B153" s="4" t="s">
        <v>388</v>
      </c>
      <c r="C153" s="4" t="str">
        <f>VLOOKUP(B153,batch1!$B$2:$H$405,7,FALSE)</f>
        <v>\OR-3.23\STBI\005_STBI_HW_metVB.sti</v>
      </c>
      <c r="D153" s="4" t="str">
        <f>VLOOKUP(B153,char_in!$A$2:$B$405,2,FALSE)</f>
        <v>048_042_00025;26.2;0;-1.522;20.2;0;-1.988;19.356;0;-2.41;16.144;0;-2.41;15.2;0;-1.938;14.7;0;-1.818;-1;-1;-1;-1;-1;-1;8.7;0;0.035;8.2;0;0.056;5.7;0;-0.306;7.7;0;0.116;6.7;0;-0.276;5.7;0;-0.306;1.895;0;-2.3;-1;-1;-1;-1;-1;-1;0;0;-2.3</v>
      </c>
    </row>
    <row r="154" spans="1:4" x14ac:dyDescent="0.2">
      <c r="A154" s="3" t="s">
        <v>80</v>
      </c>
      <c r="B154" s="4" t="s">
        <v>389</v>
      </c>
      <c r="C154" s="4" t="str">
        <f>VLOOKUP(B154,batch1!$B$2:$H$405,7,FALSE)</f>
        <v>\OR-3.23\STBI\006_STBI_HW_metVB.sti</v>
      </c>
      <c r="D154" s="4" t="str">
        <f>VLOOKUP(B154,char_in!$A$2:$B$405,2,FALSE)</f>
        <v>048_042_00026;42.849;0;-1.461;34.349;0;-1.676;33.078;0;-2.51;32.409;0;-2.51;30.349;0;-1.587;29.849;0;-1.584;-1;-1;-1;-1;-1;-1;23.849;0;-0.35;23.349;0;-0.315;20.849;0;-0.241;17.849;0;-0.388;-1;-1;-1;-1;-1;-1;4.349;0;-4.75;-1;-1;-1;-1;-1;-1;0;0;-4.75</v>
      </c>
    </row>
    <row r="155" spans="1:4" x14ac:dyDescent="0.2">
      <c r="A155" s="3" t="s">
        <v>137</v>
      </c>
      <c r="B155" s="4" t="s">
        <v>390</v>
      </c>
      <c r="C155" s="4" t="str">
        <f>VLOOKUP(B155,batch1!$B$2:$H$405,7,FALSE)</f>
        <v>\OR-3.23\STBI\008A_STBI_HW_metVB.sti</v>
      </c>
      <c r="D155" s="4" t="str">
        <f>VLOOKUP(B155,char_in!$A$2:$B$405,2,FALSE)</f>
        <v>048_042_00027;64.765;0;-1.423;61.121;0;-2.3;60.155;0;-2.87;30.108;0;-2.87;29.488;0;-2.301;28.765;0;-1.637;-1;-1;-1;-1;-1;-1;23.265;0;-0.279;22.265;0;-0.202;19.765;0;-0.192;15.765;0;-0.052;-1;-1;-1;-1;-1;-1;3.765;0;-4.2;-1;-1;-1;-1;-1;-1;0;0;-4.2</v>
      </c>
    </row>
    <row r="156" spans="1:4" x14ac:dyDescent="0.2">
      <c r="A156" s="3" t="s">
        <v>138</v>
      </c>
      <c r="B156" s="4" t="s">
        <v>391</v>
      </c>
      <c r="C156" s="4" t="str">
        <f>VLOOKUP(B156,batch1!$B$2:$H$405,7,FALSE)</f>
        <v>\OR-3.23\STBI\008B_STBI_HW_metVB.sti</v>
      </c>
      <c r="D156" s="4" t="str">
        <f>VLOOKUP(B156,char_in!$A$2:$B$405,2,FALSE)</f>
        <v>048_042_00028;34.48;0;-2.87;-1;-1;-1;-1;-1;-1;-1;-1;-1;-1;-1;-1;25.04;0;-2.87;24.11;0;-1.395;23.61;0;-1.395;20.61;0;-0.131;19.61;0;-0.063;17.11;0;-0.631;18.61;0;-0.067;-1;-1;-1;-1;-1;-1;6.785;0;-4.2;-1;-1;-1;-1;-1;-1;0;0;-4.2</v>
      </c>
    </row>
    <row r="157" spans="1:4" x14ac:dyDescent="0.2">
      <c r="A157" s="3" t="s">
        <v>139</v>
      </c>
      <c r="B157" s="4" t="s">
        <v>392</v>
      </c>
      <c r="C157" s="4" t="str">
        <f>VLOOKUP(B157,batch1!$B$2:$H$405,7,FALSE)</f>
        <v>\OR-3.23\STBI\008C_STBI_HW_metVB.sti</v>
      </c>
      <c r="D157" s="4" t="str">
        <f>VLOOKUP(B157,char_in!$A$2:$B$405,2,FALSE)</f>
        <v>048_042_00029;42.756;0;-2.62;-1;-1;-1;-1;-1;-1;-1;-1;-1;-1;-1;-1;17.9;0;-1.615;-1;-1;-1;-1;-1;-1;12.9;0;-0.13;12.4;0;-0.041;9.9;0;-0.361;10.9;0;-0.141;-1;-1;-1;-1;-1;-1;5.582;0;-1.8;-1;-1;-1;-1;-1;-1;0;0;-1.8</v>
      </c>
    </row>
    <row r="158" spans="1:4" x14ac:dyDescent="0.2">
      <c r="A158" s="3" t="s">
        <v>140</v>
      </c>
      <c r="B158" s="4" t="s">
        <v>393</v>
      </c>
      <c r="C158" s="4" t="str">
        <f>VLOOKUP(B158,batch1!$B$2:$H$405,7,FALSE)</f>
        <v>\OR-3.23\STBI\008D_STBI_HW_metVB.sti</v>
      </c>
      <c r="D158" s="4" t="str">
        <f>VLOOKUP(B158,char_in!$A$2:$B$405,2,FALSE)</f>
        <v>048_042_00030;43.642;0;-3.32;-1;-1;-1;-1;-1;-1;-1;-1;-1;-1;-1;-1;23.7;0;-1.63;-1;-1;-1;-1;-1;-1;18.7;0;-0.094;18.2;0;-0.011;15.7;0;-0.401;17.2;0;-0.011;-1;-1;-1;-1;-1;-1;5.2;0;-3;-1;-1;-1;-1;-1;-1;0;0;-3</v>
      </c>
    </row>
    <row r="159" spans="1:4" x14ac:dyDescent="0.2">
      <c r="A159" s="3" t="s">
        <v>141</v>
      </c>
      <c r="B159" s="4" t="s">
        <v>394</v>
      </c>
      <c r="C159" s="4" t="str">
        <f>VLOOKUP(B159,batch1!$B$2:$H$405,7,FALSE)</f>
        <v>\OR-3.24\STBI hoogwater\OR-3.24-001\OR-3.24-001_hoogwater_met_belasting.sti</v>
      </c>
      <c r="D159" s="4" t="str">
        <f>VLOOKUP(B159,char_in!$A$2:$B$405,2,FALSE)</f>
        <v>049_042_00001;44.691;0;-3.121;42.866;0;-3.056;41.153;0;-4.77;37.455;0;-4.77;35.691;0;-3.006;34.191;0;-3.015;-1;-1;-1;-1;-1;-1;10.691;0;-0.539;10.191;0;-0.568;7.691;0;-0.272;6.691;0;-0.638;-1;-1;-1;-1;-1;-1;3.676;0;-1.84;-1;-1;-1;-1;-1;-1;0;0;-1.84</v>
      </c>
    </row>
    <row r="160" spans="1:4" x14ac:dyDescent="0.2">
      <c r="A160" s="3" t="s">
        <v>128</v>
      </c>
      <c r="B160" s="4" t="s">
        <v>395</v>
      </c>
      <c r="C160" s="4" t="str">
        <f>VLOOKUP(B160,batch1!$B$2:$H$405,7,FALSE)</f>
        <v>\OR-3.24\STBI hoogwater\OR-3.24-010\OR-3.24-010_hoogwater_met_belasting (zonder kopsloot).sti</v>
      </c>
      <c r="D160" s="4" t="str">
        <f>VLOOKUP(B160,char_in!$A$2:$B$405,2,FALSE)</f>
        <v>049_042_00011;31.196;0;-1.194;-1;-1;-1;-1;-1;-1;-1;-1;-1;-1;-1;-1;24.549;0;-1.194;-1;-1;-1;-1;-1;-1;20.644;0;-0.169;20.144;0;-0.169;17.644;0;-0.225;17.644;0;-0.225;-1;-1;-1;-1;-1;-1;11.371;0;-2.3;-1;-1;-1;-1;-1;-1;0;0;-2.34</v>
      </c>
    </row>
    <row r="161" spans="1:4" x14ac:dyDescent="0.2">
      <c r="A161" s="3" t="s">
        <v>129</v>
      </c>
      <c r="B161" s="4" t="s">
        <v>396</v>
      </c>
      <c r="C161" s="4" t="str">
        <f>VLOOKUP(B161,batch1!$B$2:$H$405,7,FALSE)</f>
        <v>\OR-3.24\STBI hoogwater\OR-3.24-011\OR-3.24-011_hoogwater_met_belasting (zonder kopsloot).sti</v>
      </c>
      <c r="D161" s="4" t="str">
        <f>VLOOKUP(B161,char_in!$A$2:$B$405,2,FALSE)</f>
        <v>049_042_00012;31.611;0;-1.89;-1;-1;-1;-1;-1;-1;-1;-1;-1;-1;-1;-1;19.611;0;-1.88;-1;-1;-1;-1;-1;-1;15.611;0;-0.25;15.111;0;-0.29;12.611;0;-0.467;13.111;0;-0.32;-1;-1;-1;-1;-1;-1;7.91;0;-2.3;-1;-1;-1;-1;-1;-1;0;0;-0.6</v>
      </c>
    </row>
    <row r="162" spans="1:4" x14ac:dyDescent="0.2">
      <c r="A162" s="3" t="s">
        <v>142</v>
      </c>
      <c r="B162" s="4" t="s">
        <v>397</v>
      </c>
      <c r="C162" s="4" t="str">
        <f>VLOOKUP(B162,batch1!$B$2:$H$405,7,FALSE)</f>
        <v>\OR-3.24\STBI hoogwater\OR-3.24-013\OR-3.24-013_hoogwater_met_belasting.sti</v>
      </c>
      <c r="D162" s="4" t="str">
        <f>VLOOKUP(B162,char_in!$A$2:$B$405,2,FALSE)</f>
        <v>049_042_00013;35;0;-1.29;-1;-1;-1;-1;-1;-1;-1;-1;-1;-1;-1;-1;23.5;0;-1.23;22.5;0;-0.81;21;0;-0.95;20;0;-0.17;19;0;-0.12;16.5;0;-0.2;16.5;0;-0.2;-1;-1;-1;-1;-1;-1;12.4;0;-1.84;-1;-1;-1;-1;-1;-1;0;0;-0.2</v>
      </c>
    </row>
    <row r="163" spans="1:4" x14ac:dyDescent="0.2">
      <c r="A163" s="3" t="s">
        <v>143</v>
      </c>
      <c r="B163" s="4" t="s">
        <v>398</v>
      </c>
      <c r="C163" s="4" t="str">
        <f>VLOOKUP(B163,batch1!$B$2:$H$405,7,FALSE)</f>
        <v>\OR-3.24\STBI hoogwater\OR-3.24-019\OR-3.24-019_hoogwater_met_belasting (zonder kopsloot).sti</v>
      </c>
      <c r="D163" s="4" t="str">
        <f>VLOOKUP(B163,char_in!$A$2:$B$405,2,FALSE)</f>
        <v>049_042_00019;48.35;0;-1.361;-1;-1;-1;-1;-1;-1;-1;-1;-1;-1;-1;-1;39.061;0;-1.361;-1;-1;-1;-1;-1;-1;35;0;-0.3;34.5;0;-0.27;32;0;-0.18;32;0;-0.18;-1;-1;-1;-1;-1;-1;24.68;0;-1.94;-1;-1;-1;-1;-1;-1;0;0;-0.35</v>
      </c>
    </row>
    <row r="164" spans="1:4" x14ac:dyDescent="0.2">
      <c r="A164" s="3" t="s">
        <v>127</v>
      </c>
      <c r="B164" s="4" t="s">
        <v>399</v>
      </c>
      <c r="C164" s="4" t="str">
        <f>VLOOKUP(B164,batch1!$B$2:$H$405,7,FALSE)</f>
        <v>\OR-3.24\STBI hoogwater\OR-3.24-020\OR-3.24-020_hoogwater_met_belasting (zonder kopsloot).sti</v>
      </c>
      <c r="D164" s="4" t="str">
        <f>VLOOKUP(B164,char_in!$A$2:$B$405,2,FALSE)</f>
        <v>049_042_00020;45.35;0;-1.562;-1;-1;-1;-1;-1;-1;-1;-1;-1;-1;-1;-1;33.792;0;-1.562;-1;-1;-1;-1;-1;-1;29.5;0;-0.09;29;0;-0.05;26.5;0;-0.22;27;0;0.04;-1;-1;-1;-1;-1;-1;22.07;0;-1.84;-1;-1;-1;-1;-1;-1;0;0;-0.53</v>
      </c>
    </row>
    <row r="165" spans="1:4" x14ac:dyDescent="0.2">
      <c r="A165" s="3" t="s">
        <v>40</v>
      </c>
      <c r="B165" s="4" t="s">
        <v>400</v>
      </c>
      <c r="C165" s="4" t="str">
        <f>VLOOKUP(B165,batch1!$B$2:$H$405,7,FALSE)</f>
        <v>\OR-3.24\STBI hoogwater\OR-3.24-002A\OR-3.24-002A_hoogwater_met_belasting (zonder kopsloot).sti</v>
      </c>
      <c r="D165" s="4" t="str">
        <f>VLOOKUP(B165,char_in!$A$2:$B$405,2,FALSE)</f>
        <v>049_042_00027;29.986;0;-1.943;-1;-1;-1;-1;-1;-1;-1;-1;-1;-1;-1;-1;24.786;0;-1.943;17.786;0;-0.719;17.286;0;-0.719;15.786;0;-0.058;15.286;0;-0.03;12.786;0;-0.614;14.786;0;-0.034;-1;-1;-1;-1;-1;-1;7.875;0;-2.58;-1;-1;-1;-1;-1;-1;0;0;-2.58</v>
      </c>
    </row>
    <row r="166" spans="1:4" x14ac:dyDescent="0.2">
      <c r="A166" s="3" t="s">
        <v>53</v>
      </c>
      <c r="B166" s="4" t="s">
        <v>401</v>
      </c>
      <c r="C166" s="4" t="str">
        <f>VLOOKUP(B166,batch1!$B$2:$H$405,7,FALSE)</f>
        <v>\OR-3.24\STBI hoogwater\OR-3.24-002B\OR-3.24-002B_hoogwater_met_belasting (zonder kopsloot).sti</v>
      </c>
      <c r="D166" s="4" t="str">
        <f>VLOOKUP(B166,char_in!$A$2:$B$405,2,FALSE)</f>
        <v>049_042_00028;46.205;0;-1.74;-1;-1;-1;-1;-1;-1;-1;-1;-1;-1;-1;-1;38.985;0;-2;-1;-1;-1;-1;-1;-1;32.83;0;-0.068;32.33;0;-0.018;29.83;0;-0.409;30.83;0;0.032;-1;-1;-1;-1;-1;-1;10;0;-4.2;-1;-1;-1;-1;-1;-1;0;0;-4.2</v>
      </c>
    </row>
    <row r="167" spans="1:4" x14ac:dyDescent="0.2">
      <c r="A167" s="3" t="s">
        <v>41</v>
      </c>
      <c r="B167" s="4" t="s">
        <v>402</v>
      </c>
      <c r="C167" s="4" t="str">
        <f>VLOOKUP(B167,batch1!$B$2:$H$405,7,FALSE)</f>
        <v>\OR-3.24\STBI hoogwater\OR-3.24-003\OR-3.24-003_hoogwater_met_belasting.sti</v>
      </c>
      <c r="D167" s="4" t="str">
        <f>VLOOKUP(B167,char_in!$A$2:$B$405,2,FALSE)</f>
        <v>049_042_00029;55.5;0;-2.869;-1;-1;-1;-1;-1;-1;-1;-1;-1;-1;-1;-1;54.5;0;-2.863;-1;-1;-1;-1;-1;-1;36;0;-0.128;35.5;0;-0.049;33;0;-0.107;30;0;-0.276;-1;-1;-1;-1;-1;-1;14.372;0;-3.4;-1;-1;-1;-1;-1;-1;0;0;-3.4</v>
      </c>
    </row>
    <row r="168" spans="1:4" x14ac:dyDescent="0.2">
      <c r="A168" s="3" t="s">
        <v>42</v>
      </c>
      <c r="B168" s="4" t="s">
        <v>403</v>
      </c>
      <c r="C168" s="4" t="str">
        <f>VLOOKUP(B168,batch1!$B$2:$H$405,7,FALSE)</f>
        <v>\OR-3.24\STBI hoogwater\OR-3.24-004A\OR-3.24-004A_hoogwater_met_belasting.sti</v>
      </c>
      <c r="D168" s="4" t="str">
        <f>VLOOKUP(B168,char_in!$A$2:$B$405,2,FALSE)</f>
        <v>049_042_00030;47.187;0;-1.553;46.893;0;-1.7;45.153;0;-2.57;41.899;0;-2.57;40.159;0;-1.7;38.865;0;-1.537;-1;-1;-1;-1;-1;-1;30.865;0;-0.079;30.365;0;-0.047;27.865;0;-0.562;29.365;0;-0.118;-1;-1;-1;-1;-1;-1;14.802;0;-5.4;-1;-1;-1;-1;-1;-1;0;0;-5.7</v>
      </c>
    </row>
    <row r="169" spans="1:4" x14ac:dyDescent="0.2">
      <c r="A169" s="3" t="s">
        <v>43</v>
      </c>
      <c r="B169" s="4" t="s">
        <v>404</v>
      </c>
      <c r="C169" s="4" t="str">
        <f>VLOOKUP(B169,batch1!$B$2:$H$405,7,FALSE)</f>
        <v>\OR-3.24\STBI hoogwater\OR-3.24-004B\OR-3.24-004B_hoogwater_met_belasting.sti</v>
      </c>
      <c r="D169" s="4" t="str">
        <f>VLOOKUP(B169,char_in!$A$2:$B$405,2,FALSE)</f>
        <v>049_042_00031;34.938;0;-1.706;32.938;0;-2.32;32.938;0;-2.32;30.938;0;-2.32;28.938;0;-1.706;28.438;0;-1.639;27.938;0;-1.351;26.938;0;-1.402;21.438;0;-0.323;20.438;0;-0.261;17.938;0;-0.531;18.438;0;-0.368;-1;-1;-1;-1;-1;-1;10;0;-3;-1;-1;-1;-1;-1;-1;0;0;-3</v>
      </c>
    </row>
    <row r="170" spans="1:4" x14ac:dyDescent="0.2">
      <c r="A170" s="3" t="s">
        <v>54</v>
      </c>
      <c r="B170" s="4" t="s">
        <v>405</v>
      </c>
      <c r="C170" s="4" t="str">
        <f>VLOOKUP(B170,batch1!$B$2:$H$405,7,FALSE)</f>
        <v>\OR-3.24\STBI hoogwater\OR-3.24-005A\OR-3.24-005A_hoogwater_met_belasting.sti</v>
      </c>
      <c r="D170" s="4" t="str">
        <f>VLOOKUP(B170,char_in!$A$2:$B$405,2,FALSE)</f>
        <v>049_042_00032;66.48;0;-1.76;62.98;0;-2.27;61.98;0;-2.62;61.48;0;-2.58;60.232;0;-2.256;40.98;0;-1.15;-1;-1;-1;-1;-1;-1;33.48;0;-0.05;32.98;0;-0.01;30.48;0;-0.06;29.98;0;-0.13;-1;-1;-1;-1;-1;-1;24.73;0;-2.34;-1;-1;-1;-1;-1;-1;0;0;-2.34</v>
      </c>
    </row>
    <row r="171" spans="1:4" x14ac:dyDescent="0.2">
      <c r="A171" s="3" t="s">
        <v>44</v>
      </c>
      <c r="B171" s="4" t="s">
        <v>406</v>
      </c>
      <c r="C171" s="4" t="str">
        <f>VLOOKUP(B171,batch1!$B$2:$H$405,7,FALSE)</f>
        <v>\OR-3.24\STBI hoogwater\OR-3.24-005B\OR-3.24-005B_hoogwater_met_belasting (zonder kopsloot).sti</v>
      </c>
      <c r="D171" s="4" t="str">
        <f>VLOOKUP(B171,char_in!$A$2:$B$405,2,FALSE)</f>
        <v>049_042_00033;31.04;0;-1.768;-1;-1;-1;-1;-1;-1;-1;-1;-1;-1;-1;-1;22.312;0;-1.192;-1;-1;-1;-1;-1;-1;19.312;0;-0.298;18.812;0;-0.306;16.312;0;-0.188;14.312;0;-0.189;-1;-1;-1;-1;-1;-1;7.669;0;-2.97;-1;-1;-1;-1;-1;-1;0;0;-2.97</v>
      </c>
    </row>
    <row r="172" spans="1:4" x14ac:dyDescent="0.2">
      <c r="A172" s="3" t="s">
        <v>55</v>
      </c>
      <c r="B172" s="4" t="s">
        <v>407</v>
      </c>
      <c r="C172" s="4" t="str">
        <f>VLOOKUP(B172,batch1!$B$2:$H$405,7,FALSE)</f>
        <v>\OR-3.24\STBI hoogwater\OR-3.24-005C\OR-3.24-005C_hoogwater_met_belasting.sti</v>
      </c>
      <c r="D172" s="4" t="str">
        <f>VLOOKUP(B172,char_in!$A$2:$B$405,2,FALSE)</f>
        <v>049_042_00034;35.74;0;-4.15;-1;-1;-1;-1;-1;-1;-1;-1;-1;-1;-1;-1;28.09;0;-2.472;-1;-1;-1;-1;-1;-1;17.09;0;-0.102;16.59;0;-0.049;14.09;0;-0.704;15.59;0;-0.139;-1;-1;-1;-1;-1;-1;10.1;0;-2.3;-1;-1;-1;-1;-1;-1;0;0;-2.34</v>
      </c>
    </row>
    <row r="173" spans="1:4" x14ac:dyDescent="0.2">
      <c r="A173" s="3" t="s">
        <v>56</v>
      </c>
      <c r="B173" s="4" t="s">
        <v>408</v>
      </c>
      <c r="C173" s="4" t="str">
        <f>VLOOKUP(B173,batch1!$B$2:$H$405,7,FALSE)</f>
        <v>\OR-3.24\STBI hoogwater\OR-3.24-005D\OR-3.24-005D_hoogwater_met_belasting.sti</v>
      </c>
      <c r="D173" s="4" t="str">
        <f>VLOOKUP(B173,char_in!$A$2:$B$405,2,FALSE)</f>
        <v>049_042_00035;51.131;0;-3.75;-1;-1;-1;-1;-1;-1;-1;-1;-1;-1;-1;-1;30.9;0;-2.276;-1;-1;-1;-1;-1;-1;17.4;0;-0.217;16.9;0;-0.174;14.4;0;-0.639;15.9;0;-0.245;12.9;0;-1.5;11.4;0;-1.55;10;0;-2.3;-1;-1;-1;-1;-1;-1;0;0;-2.3</v>
      </c>
    </row>
    <row r="174" spans="1:4" x14ac:dyDescent="0.2">
      <c r="A174" s="3" t="s">
        <v>45</v>
      </c>
      <c r="B174" s="4" t="s">
        <v>409</v>
      </c>
      <c r="C174" s="4" t="str">
        <f>VLOOKUP(B174,batch1!$B$2:$H$405,7,FALSE)</f>
        <v>\OR-3.24\STBI hoogwater\OR-3.24-005E\OR-3.24-005E_hoogwater_met_belasting (zonder kopsloot).sti</v>
      </c>
      <c r="D174" s="4" t="str">
        <f>VLOOKUP(B174,char_in!$A$2:$B$405,2,FALSE)</f>
        <v>049_042_00036;44.3;0;-3.095;-1;-1;-1;-1;-1;-1;-1;-1;-1;-1;-1;-1;30.8;0;-3.016;-1;-1;-1;-1;-1;-1;18.8;0;-0.192;18.3;0;-0.121;15.8;0;-0.221;15.8;0;-0.221;-1;-1;-1;-1;-1;-1;10;0;-2.34;-1;-1;-1;-1;-1;-1;0;0;-2.34</v>
      </c>
    </row>
    <row r="175" spans="1:4" x14ac:dyDescent="0.2">
      <c r="A175" s="3" t="s">
        <v>57</v>
      </c>
      <c r="B175" s="4" t="s">
        <v>410</v>
      </c>
      <c r="C175" s="4" t="str">
        <f>VLOOKUP(B175,batch1!$B$2:$H$405,7,FALSE)</f>
        <v>\OR-3.24\STBI hoogwater\OR-3.24-005F\OR-3.24-005F_hoogwater_met_belasting.sti</v>
      </c>
      <c r="D175" s="4" t="str">
        <f>VLOOKUP(B175,char_in!$A$2:$B$405,2,FALSE)</f>
        <v>049_042_00037;32.168;0;-3.103;-1;-1;-1;-1;-1;-1;-1;-1;-1;-1;-1;-1;22.668;0;-2.927;-1;-1;-1;-1;-1;-1;11.668;0;-0.212;10.668;0;-0.144;8.168;0;-0.173;7.168;0;-0.204;-1;-1;-1;-1;-1;-1;4.746;0;-2.08;-1;-1;-1;-1;-1;-1;0;0;-2.08</v>
      </c>
    </row>
    <row r="176" spans="1:4" x14ac:dyDescent="0.2">
      <c r="A176" s="3" t="s">
        <v>267</v>
      </c>
      <c r="B176" s="4" t="s">
        <v>411</v>
      </c>
      <c r="C176" s="4" t="str">
        <f>VLOOKUP(B176,batch1!$B$2:$H$405,7,FALSE)</f>
        <v>\OR-3.24\STBI hoogwater\OR-3.24-006\OR-3.24-006_hoogwater_met_belasting (zonder kopsloot).sti</v>
      </c>
      <c r="D176" s="4" t="str">
        <f>VLOOKUP(B176,char_in!$A$2:$B$405,2,FALSE)</f>
        <v>049_042_00038;37.795;0;-1.194;-1;-1;-1;-1;-1;-1;-1;-1;-1;-1;-1;-1;24.626;0;-1.194;-1;-1;-1;-1;-1;-1;19.563;0;-0.21;18.063;0;-0.151;15.563;0;-0.315;16.563;0;-0.034;-1;-1;-1;-1;-1;-1;10;0;-2.34;-1;-1;-1;-1;-1;-1;0;0;-2.34</v>
      </c>
    </row>
    <row r="177" spans="1:4" x14ac:dyDescent="0.2">
      <c r="A177" s="3" t="s">
        <v>46</v>
      </c>
      <c r="B177" s="4" t="s">
        <v>412</v>
      </c>
      <c r="C177" s="4" t="str">
        <f>VLOOKUP(B177,batch1!$B$2:$H$405,7,FALSE)</f>
        <v>\OR-3.24\STBI hoogwater\OR-3.24-014\OR-3.24-014_hoogwater_met_belasting.sti</v>
      </c>
      <c r="D177" s="4" t="str">
        <f>VLOOKUP(B177,char_in!$A$2:$B$405,2,FALSE)</f>
        <v>049_042_00039;40.75;0;-1.678;-1;-1;-1;-1;-1;-1;-1;-1;-1;-1;-1;-1;19.75;0;-1.516;-1;-1;-1;-1;-1;-1;18.25;0;-0.339;17.75;0;-0.275;15.25;0;-0.258;14.25;0;-0.259;14.033;0;-1.45;11.75;0;-1.55;10;0;-2.3;-1;-1;-1;-1;-1;-1;0;0;-2.3</v>
      </c>
    </row>
    <row r="178" spans="1:4" x14ac:dyDescent="0.2">
      <c r="A178" s="3" t="s">
        <v>29</v>
      </c>
      <c r="B178" s="4" t="s">
        <v>413</v>
      </c>
      <c r="C178" s="4" t="str">
        <f>VLOOKUP(B178,batch1!$B$2:$H$405,7,FALSE)</f>
        <v>\OR-3.24\STBI hoogwater\OR-3.24-016\OR-3.24-016_hoogwater_met_belasting.sti</v>
      </c>
      <c r="D178" s="4" t="str">
        <f>VLOOKUP(B178,char_in!$A$2:$B$405,2,FALSE)</f>
        <v>049_042_00040;29;0;-2.57;-1;-1;-1;-1;-1;-1;-1;-1;-1;-1;-1;-1;24.54;0;-2.57;-1;-1;-1;-1;-1;-1;18.5;0;-0.28;17;0;-0.19;14.5;0;-1.39;14.896;0;-0.172;-1;-1;-1;-1;-1;-1;14.799;0;-1.427;-1;-1;-1;-1;-1;-1;0;0;-0.229</v>
      </c>
    </row>
    <row r="179" spans="1:4" x14ac:dyDescent="0.2">
      <c r="A179" s="3" t="s">
        <v>206</v>
      </c>
      <c r="B179" s="4" t="s">
        <v>414</v>
      </c>
      <c r="C179" s="4" t="str">
        <f>VLOOKUP(B179,batch1!$B$2:$H$405,7,FALSE)</f>
        <v>\OR-3.24\STBI hoogwater\OR-3.24-017\OR-3.24-017_hoogwater_met_belasting.sti</v>
      </c>
      <c r="D179" s="4" t="str">
        <f>VLOOKUP(B179,char_in!$A$2:$B$405,2,FALSE)</f>
        <v>049_042_00041;26.649;0;-1.616;26.295;0;-1.97;26.295;0;-1.97;24.295;0;-1.97;23.995;0;-1.678;18.495;0;-1.66;-1;-1;-1;-1;-1;-1;10.995;0;-0.106;10.995;0;-0.106;8.495;0;-0.142;8.147;0;-0.3;7.995;0;-1.14;6.995;0;-1.14;4.095;0;-2.3;-1;-1;-1;-1;-1;-1;0;0;-2.3</v>
      </c>
    </row>
    <row r="180" spans="1:4" x14ac:dyDescent="0.2">
      <c r="A180" s="3" t="s">
        <v>220</v>
      </c>
      <c r="B180" s="4" t="s">
        <v>415</v>
      </c>
      <c r="C180" s="4" t="str">
        <f>VLOOKUP(B180,batch1!$B$2:$H$405,7,FALSE)</f>
        <v>\OR-3.24\STBI hoogwater\OR-3.24-022A\OR-3.24-022A_hoogwater_met_belasting (zonder kopsloot).sti</v>
      </c>
      <c r="D180" s="4" t="str">
        <f>VLOOKUP(B180,char_in!$A$2:$B$405,2,FALSE)</f>
        <v>049_042_00042;24.824;0;-1.568;-1;-1;-1;-1;-1;-1;-1;-1;-1;-1;-1;-1;16.75;0;-0.577;-1;-1;-1;-1;-1;-1;13.75;0;0.038;13.25;0;0.071;10.75;0;-0.551;11.75;0;0.05;-1;-1;-1;-1;-1;-1;5;0;-2.3;-1;-1;-1;-1;-1;-1;0;0;-2.3</v>
      </c>
    </row>
    <row r="181" spans="1:4" x14ac:dyDescent="0.2">
      <c r="A181" s="3" t="s">
        <v>47</v>
      </c>
      <c r="B181" s="4" t="s">
        <v>416</v>
      </c>
      <c r="C181" s="4" t="str">
        <f>VLOOKUP(B181,batch1!$B$2:$H$405,7,FALSE)</f>
        <v>\OR-3.24\STBI hoogwater\OR-3.24-022B\OR-3.24-022B_hoogwater_met_belasting.sti</v>
      </c>
      <c r="D181" s="4" t="str">
        <f>VLOOKUP(B181,char_in!$A$2:$B$405,2,FALSE)</f>
        <v>049_042_00043;28;0;-0.126;17.5;0;-0.546;16.276;0;-1.77;14.151;0;-1.77;13;0;-0.619;12.5;0;-0.395;-1;-1;-1;-1;-1;-1;11.5;0;0.162;11;0;0.103;8.5;0;0.113;7.5;0;0.119;-1;-1;-1;-1;-1;-1;5.924;0;-1.09;-1;-1;-1;-1;-1;-1;0;0;0.107</v>
      </c>
    </row>
    <row r="182" spans="1:4" x14ac:dyDescent="0.2">
      <c r="A182" s="3" t="s">
        <v>30</v>
      </c>
      <c r="B182" s="4" t="s">
        <v>417</v>
      </c>
      <c r="C182" s="4" t="str">
        <f>VLOOKUP(B182,batch1!$B$2:$H$405,7,FALSE)</f>
        <v>\OR-3.24\STBI hoogwater\OR-3.24-022C\OR-3.24-022C_hoogwater_met_belasting.sti</v>
      </c>
      <c r="D182" s="4" t="str">
        <f>VLOOKUP(B182,char_in!$A$2:$B$405,2,FALSE)</f>
        <v>049_042_00044;28;0;-0.22;-1;-1;-1;-1;-1;-1;-1;-1;-1;-1;-1;-1;20.5;0;-0.25;-1;-1;-1;-1;-1;-1;19.5;0;-0.22;19.5;0;-0.22;17;0;-0.624;19;0;-0.2;-1;-1;-1;-1;-1;-1;18;0;-0.6;-1;-1;-1;-1;-1;-1;0;0;-0.14</v>
      </c>
    </row>
    <row r="183" spans="1:4" x14ac:dyDescent="0.2">
      <c r="A183" s="3" t="s">
        <v>31</v>
      </c>
      <c r="B183" s="4" t="s">
        <v>418</v>
      </c>
      <c r="C183" s="4" t="str">
        <f>VLOOKUP(B183,batch1!$B$2:$H$405,7,FALSE)</f>
        <v>\OR-3.24\STBI hoogwater\OR-3.24-023_025\OR-3.24-023_025_hoogwater_met_belasting.sti</v>
      </c>
      <c r="D183" s="4" t="str">
        <f>VLOOKUP(B183,char_in!$A$2:$B$405,2,FALSE)</f>
        <v>049_042_00045;32.73;0;-1.67;-1;-1;-1;-1;-1;-1;-1;-1;-1;-1;-1;-1;28.087;0;-0.709;-1;-1;-1;-1;-1;-1;18.587;0;-0.197;18.087;0;-0.197;15.587;0;-0.275;16.587;0;-0.207;-1;-1;-1;-1;-1;-1;10;0;-2.47;-1;-1;-1;-1;-1;-1;0;0;-2.47</v>
      </c>
    </row>
    <row r="184" spans="1:4" x14ac:dyDescent="0.2">
      <c r="A184" s="3" t="s">
        <v>48</v>
      </c>
      <c r="B184" s="4" t="s">
        <v>419</v>
      </c>
      <c r="C184" s="4" t="str">
        <f>VLOOKUP(B184,batch1!$B$2:$H$405,7,FALSE)</f>
        <v>\OR-3.24\STBI hoogwater\OR-3.24-023_025\OR-3.24-023_025_hoogwater_met_belasting.sti</v>
      </c>
      <c r="D184" s="4" t="str">
        <f>VLOOKUP(B184,char_in!$A$2:$B$405,2,FALSE)</f>
        <v>049_042_00046;32.73;0;-1.67;-1;-1;-1;-1;-1;-1;-1;-1;-1;-1;-1;-1;28.087;0;-0.709;-1;-1;-1;-1;-1;-1;18.587;0;-0.197;18.087;0;-0.197;15.587;0;-0.275;16.587;0;-0.207;-1;-1;-1;-1;-1;-1;10;0;-2.47;-1;-1;-1;-1;-1;-1;0;0;-2.47</v>
      </c>
    </row>
    <row r="185" spans="1:4" x14ac:dyDescent="0.2">
      <c r="A185" s="3" t="s">
        <v>58</v>
      </c>
      <c r="B185" s="4" t="s">
        <v>420</v>
      </c>
      <c r="C185" s="4" t="str">
        <f>VLOOKUP(B185,batch1!$B$2:$H$405,7,FALSE)</f>
        <v>\OR-3.24\STBI hoogwater\OR-3.24-005C\OR-3.24-005C_hoogwater_met_belasting.sti</v>
      </c>
      <c r="D185" s="4" t="str">
        <f>VLOOKUP(B185,char_in!$A$2:$B$405,2,FALSE)</f>
        <v>049_042_00047;35.74;0;-4.15;-1;-1;-1;-1;-1;-1;-1;-1;-1;-1;-1;-1;28.09;0;-2.472;-1;-1;-1;-1;-1;-1;17.09;0;-0.102;16.59;0;-0.049;14.09;0;-0.704;15.59;0;-0.139;-1;-1;-1;-1;-1;-1;10;0;-2.34;-1;-1;-1;-1;-1;-1;0;0;-2.34</v>
      </c>
    </row>
    <row r="186" spans="1:4" x14ac:dyDescent="0.2">
      <c r="A186" s="3" t="s">
        <v>3</v>
      </c>
      <c r="B186" s="4" t="s">
        <v>421</v>
      </c>
      <c r="C186" s="4" t="str">
        <f>VLOOKUP(B186,batch1!$B$2:$H$405,7,FALSE)</f>
        <v>\OR-3.27\STBI\002a\002a_STBI_hoogwater_metbelasting.sti</v>
      </c>
      <c r="D186" s="4" t="str">
        <f>VLOOKUP(B186,char_in!$A$2:$B$405,2,FALSE)</f>
        <v>055_042_00004;54.62;0;-1.65;-1;-1;-1;-1;-1;-1;-1;-1;-1;-1;-1;-1;42.62;0;-1.59;-1;-1;-1;-1;-1;-1;17.12;0;-0.38;16.62;0;-0.35;14.12;0;-0.28;14.12;0;-0.28;13.43;0;-1.21;12.22;0;-1.2;10.56;0;-1.8;-1;-1;-1;-1;-1;-1;0;0;-1.8</v>
      </c>
    </row>
    <row r="187" spans="1:4" x14ac:dyDescent="0.2">
      <c r="A187" s="3" t="s">
        <v>59</v>
      </c>
      <c r="B187" s="4" t="s">
        <v>422</v>
      </c>
      <c r="C187" s="4" t="str">
        <f>VLOOKUP(B187,batch1!$B$2:$H$405,7,FALSE)</f>
        <v>\OR-3.27\STBI\003\003_STBI_hoogwater_metbelasting.sti</v>
      </c>
      <c r="D187" s="4" t="str">
        <f>VLOOKUP(B187,char_in!$A$2:$B$405,2,FALSE)</f>
        <v>055_042_00009;50.49;0;-3.2;-1;-1;-1;-1;-1;-1;-1;-1;-1;-1;-1;-1;36.42;0;-2.768;-1;-1;-1;-1;-1;-1;35.49;0;-0.14;30.49;0;-0.16;27.99;0;-0.22;16.48;0;-0.6;-1;-1;-1;-1;-1;-1;2.03;0;-3.71;-1;-1;-1;-1;-1;-1;0;0;-3.67</v>
      </c>
    </row>
    <row r="188" spans="1:4" x14ac:dyDescent="0.2">
      <c r="A188" s="3" t="s">
        <v>49</v>
      </c>
      <c r="B188" s="4" t="s">
        <v>423</v>
      </c>
      <c r="C188" s="4" t="str">
        <f>VLOOKUP(B188,batch1!$B$2:$H$405,7,FALSE)</f>
        <v>\OR-3.27\STBI\005a\005a_STBI_hoogwater_metbelasting.sti</v>
      </c>
      <c r="D188" s="4" t="str">
        <f>VLOOKUP(B188,char_in!$A$2:$B$405,2,FALSE)</f>
        <v>055_042_00010;40.05;0;-3.33;-1;-1;-1;-1;-1;-1;-1;-1;-1;-1;-1;-1;25.55;0;-3.33;-1;-1;-1;-1;-1;-1;20.55;0;-0.11;15.55;0;-0.19;13.05;0;-0.23;6.55;0;-0.4;-1;-1;-1;-1;-1;-1;6.39;0;-1.5;-1;-1;-1;-1;-1;-1;0;0;-0.6</v>
      </c>
    </row>
    <row r="189" spans="1:4" x14ac:dyDescent="0.2">
      <c r="A189" s="3" t="s">
        <v>4</v>
      </c>
      <c r="B189" s="4" t="s">
        <v>424</v>
      </c>
      <c r="C189" s="4" t="str">
        <f>VLOOKUP(B189,batch1!$B$2:$H$405,7,FALSE)</f>
        <v>\OR-3.27\STBI\011c\011c_STBI_hoogwater_metbelasting.sti</v>
      </c>
      <c r="D189" s="4" t="str">
        <f>VLOOKUP(B189,char_in!$A$2:$B$405,2,FALSE)</f>
        <v>055_042_00020;53.89;0;-1.42;49.89;0;-2.13;48.89;0;-3.3;48.39;0;-3.3;47.39;0;-2.27;13.89;0;-1.49;-1;-1;-1;-1;-1;-1;10.39;0;-0.22;9.89;0;-0.12;7.39;0;-0.55;8.89;0;-0.15;-1;-1;-1;-1;-1;-1;6.32;0;-1.76;-1;-1;-1;-1;-1;-1;0;0;-2.31</v>
      </c>
    </row>
    <row r="190" spans="1:4" x14ac:dyDescent="0.2">
      <c r="A190" s="3" t="s">
        <v>60</v>
      </c>
      <c r="B190" s="4" t="s">
        <v>425</v>
      </c>
      <c r="C190" s="4" t="str">
        <f>VLOOKUP(B190,batch1!$B$2:$H$405,7,FALSE)</f>
        <v>\OR-3.27\STBI\001a\001a_STBI_hoogwater_metbelasting.sti</v>
      </c>
      <c r="D190" s="4" t="str">
        <f>VLOOKUP(B190,char_in!$A$2:$B$405,2,FALSE)</f>
        <v>055_042_00024;44.79;0;-1.85;22.29;0;-2.31;21.29;0;-3.33;18.79;0;-3.33;17.29;0;-2.24;16.29;0;-2.08;-1;-1;-1;-1;-1;-1;12.29;0;-0.37;11.29;0;-0.37;8.79;0;-1.098;10.79;0;-0.37;-1;-1;-1;-1;-1;-1;6.87;0;-1.8;-1;-1;-1;-1;-1;-1;0;0;-1.8</v>
      </c>
    </row>
    <row r="191" spans="1:4" x14ac:dyDescent="0.2">
      <c r="A191" s="3" t="s">
        <v>1</v>
      </c>
      <c r="B191" s="4" t="s">
        <v>426</v>
      </c>
      <c r="C191" s="4" t="str">
        <f>VLOOKUP(B191,batch1!$B$2:$H$405,7,FALSE)</f>
        <v>\OR-3.27\STBI\001b\001b_STBI_hoogwater_metbelasting.sti</v>
      </c>
      <c r="D191" s="4" t="str">
        <f>VLOOKUP(B191,char_in!$A$2:$B$405,2,FALSE)</f>
        <v>055_042_00025;38.51;0;-3.33;-1;-1;-1;-1;-1;-1;-1;-1;-1;-1;-1;-1;26.51;0;-2.31;-1;-1;-1;-1;-1;-1;19.51;0;-0.29;19.01;0;-0.21;16.51;0;-1.067;18.51;0;-0.18;16.31;0;-1.25;14.91;0;-1.3;13.55;0;-1.8;-1;-1;-1;-1;-1;-1;0;0;-1.8</v>
      </c>
    </row>
    <row r="192" spans="1:4" x14ac:dyDescent="0.2">
      <c r="A192" s="3" t="s">
        <v>252</v>
      </c>
      <c r="B192" s="4" t="s">
        <v>427</v>
      </c>
      <c r="C192" s="4" t="str">
        <f>VLOOKUP(B192,batch1!$B$2:$H$405,7,FALSE)</f>
        <v>\OR-3.27\STBI\001c\001c_STBI_hoogwater_metbelasting.sti</v>
      </c>
      <c r="D192" s="4" t="str">
        <f>VLOOKUP(B192,char_in!$A$2:$B$405,2,FALSE)</f>
        <v>055_042_00026;50.11;0;-1.66;-1;-1;-1;-1;-1;-1;-1;-1;-1;-1;-1;-1;27.11;0;-1.34;-1;-1;-1;-1;-1;-1;19.61;0;-0.27;19.11;0;-0.19;16.61;0;-0.19;14.61;0;-0.15;13.43;0;-1.21;12.22;0;-1.2;10.56;0;-1.8;-1;-1;-1;-1;-1;-1;0;0;-1.8</v>
      </c>
    </row>
    <row r="193" spans="1:4" x14ac:dyDescent="0.2">
      <c r="A193" s="3" t="s">
        <v>241</v>
      </c>
      <c r="B193" s="4" t="s">
        <v>428</v>
      </c>
      <c r="C193" s="4" t="str">
        <f>VLOOKUP(B193,batch1!$B$2:$H$405,7,FALSE)</f>
        <v>\OR-3.27\STBI\002a\002a_STBI_hoogwater_metbelasting.sti</v>
      </c>
      <c r="D193" s="4" t="str">
        <f>VLOOKUP(B193,char_in!$A$2:$B$405,2,FALSE)</f>
        <v>055_042_00027;54.62;0;-1.65;-1;-1;-1;-1;-1;-1;-1;-1;-1;-1;-1;-1;42.62;0;-1.59;-1;-1;-1;-1;-1;-1;18.12;0;-0.4;17.62;0;-0.43;15.12;0;-0.36;14.12;0;-0.28;13.43;0;-1.21;12.22;0;-1.2;10.56;0;-1.8;-1;-1;-1;-1;-1;-1;0;0;-1.8</v>
      </c>
    </row>
    <row r="194" spans="1:4" x14ac:dyDescent="0.2">
      <c r="A194" s="3" t="s">
        <v>242</v>
      </c>
      <c r="B194" s="4" t="s">
        <v>429</v>
      </c>
      <c r="C194" s="4" t="str">
        <f>VLOOKUP(B194,batch1!$B$2:$H$405,7,FALSE)</f>
        <v>\OR-3.27\STBI\002b\002b_STBI_hoogwater_metbelasting.sti</v>
      </c>
      <c r="D194" s="4" t="str">
        <f>VLOOKUP(B194,char_in!$A$2:$B$405,2,FALSE)</f>
        <v>055_042_00028;55;0;-1.9;-1;-1;-1;-1;-1;-1;-1;-1;-1;-1;-1;-1;19.5;0;-1.84;-1;-1;-1;-1;-1;-1;14;0;-0.16;13.5;0;-0.16;11;0;-3.202;12.5;0;0.01;-1;-1;-1;-1;-1;-1;12.14;0;-3.2;-1;-1;-1;-1;-1;-1;0;0;-3.22</v>
      </c>
    </row>
    <row r="195" spans="1:4" x14ac:dyDescent="0.2">
      <c r="A195" s="3" t="s">
        <v>61</v>
      </c>
      <c r="B195" s="4" t="s">
        <v>430</v>
      </c>
      <c r="C195" s="4" t="str">
        <f>VLOOKUP(B195,batch1!$B$2:$H$405,7,FALSE)</f>
        <v>\OR-3.27\STBI\002c\002c_STBI_hoogwater_metbelasting.sti</v>
      </c>
      <c r="D195" s="4" t="str">
        <f>VLOOKUP(B195,char_in!$A$2:$B$405,2,FALSE)</f>
        <v>055_042_00029;45;0;-1.83;-1;-1;-1;-1;-1;-1;-1;-1;-1;-1;-1;-1;21;0;-1.52;18;0;-1.4;14.5;0;-1.38;10;0;-0.41;9.5;0;-0.31;7;0;-1.258;8.5;0;-0.43;-1;-1;-1;-1;-1;-1;6.2;0;-1.8;-1;-1;-1;-1;-1;-1;0;0;-1.8</v>
      </c>
    </row>
    <row r="196" spans="1:4" x14ac:dyDescent="0.2">
      <c r="A196" s="3" t="s">
        <v>32</v>
      </c>
      <c r="B196" s="4" t="s">
        <v>431</v>
      </c>
      <c r="C196" s="4" t="str">
        <f>VLOOKUP(B196,batch1!$B$2:$H$405,7,FALSE)</f>
        <v>\OR-3.27\STBI\003\003_STBI_hoogwater_metbelasting.sti</v>
      </c>
      <c r="D196" s="4" t="str">
        <f>VLOOKUP(B196,char_in!$A$2:$B$405,2,FALSE)</f>
        <v>055_042_00030;50.49;0;-3.2;-1;-1;-1;-1;-1;-1;-1;-1;-1;-1;-1;-1;38.79;0;-3.2;-1;-1;-1;-1;-1;-1;35.49;0;-0.14;31.49;0;-0.12;28.99;0;-0.24;16.48;0;-0.6;-1;-1;-1;-1;-1;-1;2.03;0;-3.71;-1;-1;-1;-1;-1;-1;0;0;-3.67</v>
      </c>
    </row>
    <row r="197" spans="1:4" x14ac:dyDescent="0.2">
      <c r="A197" s="3" t="s">
        <v>33</v>
      </c>
      <c r="B197" s="4" t="s">
        <v>432</v>
      </c>
      <c r="C197" s="4" t="str">
        <f>VLOOKUP(B197,batch1!$B$2:$H$405,7,FALSE)</f>
        <v>\OR-3.27\STBI\005b\005b_STBI_hoogwater_metbelasting.sti</v>
      </c>
      <c r="D197" s="4" t="str">
        <f>VLOOKUP(B197,char_in!$A$2:$B$405,2,FALSE)</f>
        <v>055_042_00031;88.16;0;-1.37;83.135;0;-2.296;82.16;0;-3.33;78.16;0;-3.33;77.214;0;-2.299;15.66;0;-1.63;-1;-1;-1;-1;-1;-1;11.66;0;-0.34;9.66;0;-0.18;7.16;0;-0.15;6.66;0;-0.3;5.79;0;-1.36;5.28;0;-1.42;3.99;0;-1.86;-1;-1;-1;-1;-1;-1;0;0;-0.6</v>
      </c>
    </row>
    <row r="198" spans="1:4" x14ac:dyDescent="0.2">
      <c r="A198" s="3" t="s">
        <v>50</v>
      </c>
      <c r="B198" s="4" t="s">
        <v>433</v>
      </c>
      <c r="C198" s="4" t="str">
        <f>VLOOKUP(B198,batch1!$B$2:$H$405,7,FALSE)</f>
        <v>\OR-3.27\STBI\005c\005c_STBI_hoogwater_metbelasting.sti</v>
      </c>
      <c r="D198" s="4" t="str">
        <f>VLOOKUP(B198,char_in!$A$2:$B$405,2,FALSE)</f>
        <v>055_042_00032;50.38;0;-3.33;-1;-1;-1;-1;-1;-1;-1;-1;-1;-1;-1;-1;29.38;0;-2.16;27.88;0;-1.65;14.88;0;-1.51;11.88;0;0.09;9.38;0;0.1;6.88;0;0.08;5.88;0;-0.02;-1;-1;-1;-1;-1;-1;3.82;0;-2.48;-1;-1;-1;-1;-1;-1;0;0;-0.6</v>
      </c>
    </row>
    <row r="199" spans="1:4" x14ac:dyDescent="0.2">
      <c r="A199" s="3" t="s">
        <v>6</v>
      </c>
      <c r="B199" s="4" t="s">
        <v>434</v>
      </c>
      <c r="C199" s="4" t="str">
        <f>VLOOKUP(B199,batch1!$B$2:$H$405,7,FALSE)</f>
        <v>\OR-3.27\STBI\006a\006a_STBI_hoogwater_metbelasting.sti</v>
      </c>
      <c r="D199" s="4" t="str">
        <f>VLOOKUP(B199,char_in!$A$2:$B$405,2,FALSE)</f>
        <v>055_042_00033;46.46;0;-3.33;19.375;0;-2.39;18.46;0;-3.33;18.26;0;-3.33;17.31;0;-2.365;16.96;0;-2.01;-1;-1;-1;-1;-1;-1;12.46;0;-0.22;11.96;0;-0.24;9.46;0;-0.47;9.96;0;-0.33;-1;-1;-1;-1;-1;-1;4.85;0;-2.3;-1;-1;-1;-1;-1;-1;0;0;-0.6</v>
      </c>
    </row>
    <row r="200" spans="1:4" x14ac:dyDescent="0.2">
      <c r="A200" s="3" t="s">
        <v>64</v>
      </c>
      <c r="B200" s="4" t="s">
        <v>435</v>
      </c>
      <c r="C200" s="4" t="str">
        <f>VLOOKUP(B200,batch1!$B$2:$H$405,7,FALSE)</f>
        <v>\OR-3.27\STBI\006b\006b_STBI_hoogwater_metbelasting.sti</v>
      </c>
      <c r="D200" s="4" t="str">
        <f>VLOOKUP(B200,char_in!$A$2:$B$405,2,FALSE)</f>
        <v>055_042_00034;40;0;-1.93;19.809;0;-2.306;18.8;0;-3.33;18.6;0;-3.33;17.602;0;-2.236;17;0;-2.06;13;0;-0.72;12.5;0;-0.72;11.5;0;-0.26;10.5;0;-0.18;8;0;-1.719;9.5;0;-0.24;-1;-1;-1;-1;-1;-1;7.29;0;-2.08;-1;-1;-1;-1;-1;-1;0;0;-2.09</v>
      </c>
    </row>
    <row r="201" spans="1:4" x14ac:dyDescent="0.2">
      <c r="A201" s="3" t="s">
        <v>51</v>
      </c>
      <c r="B201" s="4" t="s">
        <v>436</v>
      </c>
      <c r="C201" s="4" t="str">
        <f>VLOOKUP(B201,batch1!$B$2:$H$405,7,FALSE)</f>
        <v>\OR-3.27\STBI\007a\007a_STBI_hoogwater_metbelasting.sti</v>
      </c>
      <c r="D201" s="4" t="str">
        <f>VLOOKUP(B201,char_in!$A$2:$B$405,2,FALSE)</f>
        <v>055_042_00035;32;0;-1.86;17.5;0;-1.75;15.3;0;-3.33;14.7;0;-3.33;13;0;-1.74;12.5;0;-1.5;-1;-1;-1;-1;-1;-1;10;0;-0.74;9.5;0;-0.51;7;0;-1.2;8.5;0;-0.67;-1;-1;-1;-1;-1;-1;7.25;0;-1.2;-1;-1;-1;-1;-1;-1;0;0;-1.2</v>
      </c>
    </row>
    <row r="202" spans="1:4" x14ac:dyDescent="0.2">
      <c r="A202" s="3" t="s">
        <v>63</v>
      </c>
      <c r="B202" s="4" t="s">
        <v>437</v>
      </c>
      <c r="C202" s="4" t="str">
        <f>VLOOKUP(B202,batch1!$B$2:$H$405,7,FALSE)</f>
        <v>\OR-3.27\STBI\007b\007b_STBI_hoogwater_metbelasting.sti</v>
      </c>
      <c r="D202" s="4" t="str">
        <f>VLOOKUP(B202,char_in!$A$2:$B$405,2,FALSE)</f>
        <v>055_042_00036;55;0;-1.37;-1;-1;-1;-1;-1;-1;-1;-1;-1;-1;-1;-1;44;0;-1.31;-1;-1;-1;-1;-1;-1;15.5;0;-0.29;14.5;0;-0.27;12;0;-0.19;10;0;-0.24;-1;-1;-1;-1;-1;-1;8;0;-1.2;-1;-1;-1;-1;-1;-1;0;0;-1.2</v>
      </c>
    </row>
    <row r="203" spans="1:4" x14ac:dyDescent="0.2">
      <c r="A203" s="3" t="s">
        <v>5</v>
      </c>
      <c r="B203" s="4" t="s">
        <v>438</v>
      </c>
      <c r="C203" s="4" t="str">
        <f>VLOOKUP(B203,batch1!$B$2:$H$405,7,FALSE)</f>
        <v>\OR-3.27\STBI\011a\011a_STBI_hoogwater_metbelasting.sti</v>
      </c>
      <c r="D203" s="4" t="str">
        <f>VLOOKUP(B203,char_in!$A$2:$B$405,2,FALSE)</f>
        <v>055_042_00037;47.4;0;-1.92;22.4;0;-2.31;21.4;0;-3.3;21.4;0;-3.3;20.4;0;-2.14;19.4;0;-1.81;-1;-1;-1;-1;-1;-1;16.4;0;-0.61;15.9;0;-0.68;13.4;0;-0.66;6.89;0;-0.6;-1;-1;-1;-1;-1;-1;6.32;0;-1.76;-1;-1;-1;-1;-1;-1;0;0;-2.31</v>
      </c>
    </row>
    <row r="204" spans="1:4" x14ac:dyDescent="0.2">
      <c r="A204" s="3" t="s">
        <v>62</v>
      </c>
      <c r="B204" s="4" t="s">
        <v>439</v>
      </c>
      <c r="C204" s="4" t="str">
        <f>VLOOKUP(B204,batch1!$B$2:$H$405,7,FALSE)</f>
        <v>\OR-3.27\STBI\011b\011b_STBI_hoogwater_metbelasting.sti</v>
      </c>
      <c r="D204" s="4" t="str">
        <f>VLOOKUP(B204,char_in!$A$2:$B$405,2,FALSE)</f>
        <v>055_042_00038;83.39;0;-3.3;-1;-1;-1;-1;-1;-1;-1;-1;-1;-1;-1;-1;70.39;0;-1.41;-1;-1;-1;-1;-1;-1;10.89;0;-0.72;8.89;0;-0.68;6.39;0;-1.622;6.89;0;-0.64;-1;-1;-1;-1;-1;-1;6.32;0;-1.76;-1;-1;-1;-1;-1;-1;0;0;-2.31</v>
      </c>
    </row>
    <row r="205" spans="1:4" x14ac:dyDescent="0.2">
      <c r="A205" s="3" t="s">
        <v>52</v>
      </c>
      <c r="B205" s="4" t="s">
        <v>440</v>
      </c>
      <c r="C205" s="4" t="str">
        <f>VLOOKUP(B205,batch1!$B$2:$H$405,7,FALSE)</f>
        <v>\OR-3.27\STBI\011d\011d_STBI_hoogwater_metbelasting.sti</v>
      </c>
      <c r="D205" s="4" t="str">
        <f>VLOOKUP(B205,char_in!$A$2:$B$405,2,FALSE)</f>
        <v>055_042_00039;42.29;0;-1.67;-1;-1;-1;-1;-1;-1;-1;-1;-1;-1;-1;-1;19.79;0;-1.63;-1;-1;-1;-1;-1;-1;12.79;0;-0.36;12.29;0;-0.36;9.79;0;-0.775;10.79;0;-0.35;-1;-1;-1;-1;-1;-1;6.87;0;-1.8;-1;-1;-1;-1;-1;-1;0;0;-1.8</v>
      </c>
    </row>
    <row r="206" spans="1:4" x14ac:dyDescent="0.2">
      <c r="A206" s="3" t="s">
        <v>34</v>
      </c>
      <c r="B206" s="4" t="s">
        <v>441</v>
      </c>
      <c r="C206" s="4" t="str">
        <f>VLOOKUP(B206,batch1!$B$2:$H$405,7,FALSE)</f>
        <v>\OR-3.27\STBI\011e\011e_STBI_hoogwater_metbelasting.sti</v>
      </c>
      <c r="D206" s="4" t="str">
        <f>VLOOKUP(B206,char_in!$A$2:$B$405,2,FALSE)</f>
        <v>055_042_00040;35.79;0;-3.3;-1;-1;-1;-1;-1;-1;-1;-1;-1;-1;-1;-1;26.99;0;-3.3;22.29;0;-0.9;18.29;0;-0.75;12.79;0;-0.37;12.29;0;-0.29;9.79;0;-0.741;11.29;0;-0.25;-1;-1;-1;-1;-1;-1;6.87;0;-1.8;-1;-1;-1;-1;-1;-1;0;0;-1.8</v>
      </c>
    </row>
    <row r="207" spans="1:4" x14ac:dyDescent="0.2">
      <c r="A207" s="3" t="s">
        <v>65</v>
      </c>
      <c r="B207" s="4" t="s">
        <v>442</v>
      </c>
      <c r="C207" s="4" t="str">
        <f>VLOOKUP(B207,batch1!$B$2:$H$405,7,FALSE)</f>
        <v>\OR-3.27\STBI\001a\001a_STBI_hoogwater_metbelasting.sti</v>
      </c>
      <c r="D207" s="4" t="str">
        <f>VLOOKUP(B207,char_in!$A$2:$B$405,2,FALSE)</f>
        <v>055_042_00041;44.79;0;-1.85;22.29;0;-2.31;21.29;0;-3.33;18.79;0;-3.33;17.29;0;-2.24;16.29;0;-2.08;-1;-1;-1;-1;-1;-1;12.29;0;-0.37;11.79;0;-0.33;9.29;0;-0.915;10.79;0;-0.37;-1;-1;-1;-1;-1;-1;6.87;0;-1.8;-1;-1;-1;-1;-1;-1;0;0;-1.8</v>
      </c>
    </row>
    <row r="208" spans="1:4" x14ac:dyDescent="0.2">
      <c r="A208" s="3" t="s">
        <v>66</v>
      </c>
      <c r="B208" s="4" t="s">
        <v>443</v>
      </c>
      <c r="C208" s="4" t="str">
        <f>VLOOKUP(B208,batch1!$B$2:$H$405,7,FALSE)</f>
        <v>\OR-3.33 en OR-3.29\OR329_002_hw_metbel.sti</v>
      </c>
      <c r="D208" s="4" t="str">
        <f>VLOOKUP(B208,char_in!$A$2:$B$405,2,FALSE)</f>
        <v>063_042_00001;59.547;0;-2.316;-1;-1;-1;-1;-1;-1;-1;-1;-1;-1;-1;-1;30;0;-2.09;-1;-1;-1;-1;-1;-1;15.5;0;-0.479;14.5;0;-0.447;12;0;-0.657;13;0;-0.455;-1;-1;-1;-1;-1;-1;4.715;0;-2.04;-1;-1;-1;-1;-1;-1;0;0;-2.04</v>
      </c>
    </row>
    <row r="209" spans="1:4" x14ac:dyDescent="0.2">
      <c r="A209" s="3" t="s">
        <v>35</v>
      </c>
      <c r="B209" s="4" t="s">
        <v>444</v>
      </c>
      <c r="C209" s="4" t="str">
        <f>VLOOKUP(B209,batch1!$B$2:$H$405,7,FALSE)</f>
        <v>\OR-3.33 en OR-3.29\OR329_001A_hw_metbel.sti</v>
      </c>
      <c r="D209" s="4" t="str">
        <f>VLOOKUP(B209,char_in!$A$2:$B$405,2,FALSE)</f>
        <v>063_042_00003;57.5;0;-3.676;-1;-1;-1;-1;-1;-1;-1;-1;-1;-1;-1;-1;40.5;0;-3.412;-1;-1;-1;-1;-1;-1;25;0;-0.297;24.5;0;-0.208;22;0;-0.363;21.5;0;-0.291;-1;-1;-1;-1;-1;-1;16;0;-1.51;-1;-1;-1;-1;-1;-1;0;0;-2.91</v>
      </c>
    </row>
    <row r="210" spans="1:4" x14ac:dyDescent="0.2">
      <c r="A210" s="3" t="s">
        <v>67</v>
      </c>
      <c r="B210" s="4" t="s">
        <v>354</v>
      </c>
      <c r="C210" s="4" t="str">
        <f>VLOOKUP(B210,batch1!$B$2:$H$405,7,FALSE)</f>
        <v>\OR-3.33 en OR-3.29\OR329_001A_hw_metbel.sti</v>
      </c>
      <c r="D210" s="4" t="str">
        <f>VLOOKUP(B210,char_in!$A$2:$B$405,2,FALSE)</f>
        <v>063_042_00004;57.5;0;-3.676;-1;-1;-1;-1;-1;-1;-1;-1;-1;-1;-1;-1;38;0;-3.229;-1;-1;-1;-1;-1;-1;25;0;-0.297;24.5;0;-0.208;22;0;-0.363;23;0;-0.228;-1;-1;-1;-1;-1;-1;16;0;-1.51;-1;-1;-1;-1;-1;-1;0;0;-2.91</v>
      </c>
    </row>
    <row r="211" spans="1:4" x14ac:dyDescent="0.2">
      <c r="A211" s="3" t="s">
        <v>69</v>
      </c>
      <c r="B211" s="4" t="s">
        <v>445</v>
      </c>
      <c r="C211" s="4" t="str">
        <f>VLOOKUP(B211,batch1!$B$2:$H$405,7,FALSE)</f>
        <v>\OR-3.33 en OR-3.29\OR329_001C_hw_metbel.sti</v>
      </c>
      <c r="D211" s="4" t="str">
        <f>VLOOKUP(B211,char_in!$A$2:$B$405,2,FALSE)</f>
        <v>063_042_00005;58.315;0;-3.948;42.152;0;-4.075;41.377;0;-4.85;40.467;0;-4.85;39.815;0;-4.192;37.815;0;-3.65;-1;-1;-1;-1;-1;-1;20.815;0;-0.238;19.815;0;-0.189;17.315;0;-0.428;18.315;0;-0.204;-1;-1;-1;-1;-1;-1;8.342;0;-2.401;-1;-1;-1;-1;-1;-1;0;0;-2.801</v>
      </c>
    </row>
    <row r="212" spans="1:4" x14ac:dyDescent="0.2">
      <c r="A212" s="3" t="s">
        <v>68</v>
      </c>
      <c r="B212" s="4" t="s">
        <v>446</v>
      </c>
      <c r="C212" s="4" t="str">
        <f>VLOOKUP(B212,batch1!$B$2:$H$405,7,FALSE)</f>
        <v>\OR-3.30\STBI\Hoogwater\STBI_001_002L_003_HW_metbelasting.sti</v>
      </c>
      <c r="D212" s="4" t="str">
        <f>VLOOKUP(B212,char_in!$A$2:$B$405,2,FALSE)</f>
        <v>074_042_00001;40.1;0;-1.24;-1;-1;-1;-1;-1;-1;-1;-1;-1;-1;-1;-1;14.6;0;-1.3;12.1;0;-0.88;11.6;0;-0.88;9.6;0;-0.05;9.1;0;-0.01;6.6;0;-0.52;7.1;0;-0.14;-1;-1;-1;-1;-1;-1;4.05;0;-1.2;-1;-1;-1;-1;-1;-1;0;0;-1.2</v>
      </c>
    </row>
    <row r="213" spans="1:4" x14ac:dyDescent="0.2">
      <c r="A213" s="3" t="s">
        <v>70</v>
      </c>
      <c r="B213" s="4" t="s">
        <v>447</v>
      </c>
      <c r="C213" s="4" t="str">
        <f>VLOOKUP(B213,batch1!$B$2:$H$405,7,FALSE)</f>
        <v>\OR-3.30\STBI\Hoogwater\STBI_002A_HW_metbelasting.sti</v>
      </c>
      <c r="D213" s="4" t="str">
        <f>VLOOKUP(B213,char_in!$A$2:$B$405,2,FALSE)</f>
        <v>074_042_00007;40.1;0;-2.12;-1;-1;-1;-1;-1;-1;-1;-1;-1;-1;-1;-1;17.397;0;-2.12;15.6;0;-1.63;12.6;0;-1.45;8.1;0;-0.07;7.6;0;0.07;5.1;0;-0.682;7.1;0;-0.12;-1;-1;-1;-1;-1;-1;3.5;0;-1.2;-1;-1;-1;-1;-1;-1;0;0;-1.2</v>
      </c>
    </row>
    <row r="214" spans="1:4" x14ac:dyDescent="0.2">
      <c r="A214" s="3" t="s">
        <v>268</v>
      </c>
      <c r="B214" s="4" t="s">
        <v>448</v>
      </c>
      <c r="C214" s="4" t="str">
        <f>VLOOKUP(B214,batch1!$B$2:$H$405,7,FALSE)</f>
        <v>\OR-3.30\STBI\Hoogwater\STBI_002B_HW_metbelasting.sti</v>
      </c>
      <c r="D214" s="4" t="str">
        <f>VLOOKUP(B214,char_in!$A$2:$B$405,2,FALSE)</f>
        <v>074_042_00008;31.5;0;-1.24;-1;-1;-1;-1;-1;-1;-1;-1;-1;-1;-1;-1;17;0;-1.03;-1;-1;-1;-1;-1;-1;13.5;0;-0.17;13;0;-0.12;10.5;0;-0.423;11.5;0;-0.17;-1;-1;-1;-1;-1;-1;5.7;0;-2.75;-1;-1;-1;-1;-1;-1;0;0;-3.4</v>
      </c>
    </row>
    <row r="215" spans="1:4" x14ac:dyDescent="0.2">
      <c r="A215" s="3" t="s">
        <v>36</v>
      </c>
      <c r="B215" s="4" t="s">
        <v>344</v>
      </c>
      <c r="C215" s="4" t="str">
        <f>VLOOKUP(B215,batch1!$B$2:$H$405,7,FALSE)</f>
        <v>\Verschoven_MStab\STBI_002C_HW_metbelasting.sti</v>
      </c>
      <c r="D215" s="4" t="str">
        <f>VLOOKUP(B215,char_in!$A$2:$B$405,2,FALSE)</f>
        <v>074_042_00009;36,500;0,000;-2,270;30,457;0,000;-2,270;30,457;0,000;-2,270;30,457;0,000;-2,270;28,988;0,000;-1,620;26,087;0,000;-1,530;-1,000;-1,000;-1,000;-1,000;-1,000;-1,000;17,500;0,000;-0,040;17,500;0,000;-0,040;15,000;0,000;-0,350;15,500;0,000;-0,110;-1,000;-1,000;-1,000;-1,000;-1,000;-1,000;10,600;0,000;-1,900;-1,000;-1,000;-1,000;-1,000;-1,000;-1,000;0,000;0,000;-2,284</v>
      </c>
    </row>
    <row r="216" spans="1:4" x14ac:dyDescent="0.2">
      <c r="A216" s="3" t="s">
        <v>71</v>
      </c>
      <c r="B216" s="4" t="s">
        <v>345</v>
      </c>
      <c r="C216" s="4" t="str">
        <f>VLOOKUP(B216,batch1!$B$2:$H$405,7,FALSE)</f>
        <v>\Verschoven_MStab\STBI_002D_HW_metbelasting.sti</v>
      </c>
      <c r="D216" s="4" t="str">
        <f>VLOOKUP(B216,char_in!$A$2:$B$405,2,FALSE)</f>
        <v>074_042_00010;50,474;0,000;-2,270;48,649;0,000;-2,270;48,649;0,000;-2,270;48,649;0,000;-2,270;47,000;0,000;-1,210;17,000;0,000;-0,470;-1,000;-1,000;-1,000;-1,000;-1,000;-1,000;15,500;0,000;-0,160;14,500;0,000;-0,110;12,000;0,000;-0,260;11,632;0,000;-0,260;-1,000;-1,000;-1,000;-1,000;-1,000;-1,000;8,768;0,000;-1,363;-1,000;-1,000;-1,000;-1,000;-1,000;-1,000;0,000;0,000;-1,500</v>
      </c>
    </row>
    <row r="217" spans="1:4" x14ac:dyDescent="0.2">
      <c r="A217" s="3" t="s">
        <v>37</v>
      </c>
      <c r="B217" s="4" t="s">
        <v>449</v>
      </c>
      <c r="C217" s="4" t="str">
        <f>VLOOKUP(B217,batch1!$B$2:$H$405,7,FALSE)</f>
        <v>\OR-3.30\STBI\Hoogwater\STBI_002E_HW_metbelasting.sti</v>
      </c>
      <c r="D217" s="4" t="str">
        <f>VLOOKUP(B217,char_in!$A$2:$B$405,2,FALSE)</f>
        <v>074_042_00011;36.938;0;-2.27;-1;-1;-1;-1;-1;-1;-1;-1;-1;-1;-1;-1;20.17;0;-1.528;-1;-1;-1;-1;-1;-1;11.938;0;-0.23;11.438;0;-0.14;8.938;0;-0.44;10.438;0;-0.12;-1;-1;-1;-1;-1;-1;1.56;0;-1.4;-1;-1;-1;-1;-1;-1;0;0;-1.614</v>
      </c>
    </row>
    <row r="218" spans="1:4" x14ac:dyDescent="0.2">
      <c r="A218" s="3" t="s">
        <v>243</v>
      </c>
      <c r="B218" s="4" t="s">
        <v>450</v>
      </c>
      <c r="C218" s="4" t="str">
        <f>VLOOKUP(B218,batch1!$B$2:$H$405,7,FALSE)</f>
        <v>\OR-3.30\STBI\Hoogwater\STBI_002F_HW_metbelasting.sti</v>
      </c>
      <c r="D218" s="4" t="str">
        <f>VLOOKUP(B218,char_in!$A$2:$B$405,2,FALSE)</f>
        <v>074_042_00012;33.939;0;-2.12;-1;-1;-1;-1;-1;-1;-1;-1;-1;-1;-1;-1;22.439;0;-1.17;-1;-1;-1;-1;-1;-1;12.439;0;-0.17;11.939;0;-0.16;9.439;0;-0.38;11.439;0;-0.17;-1;-1;-1;-1;-1;-1;1.976;0;-1;-1;-1;-1;-1;-1;-1;0;0;-1.006</v>
      </c>
    </row>
    <row r="219" spans="1:4" x14ac:dyDescent="0.2">
      <c r="A219" s="3" t="s">
        <v>251</v>
      </c>
      <c r="B219" s="4" t="s">
        <v>451</v>
      </c>
      <c r="C219" s="4" t="str">
        <f>VLOOKUP(B219,batch1!$B$2:$H$405,7,FALSE)</f>
        <v>\OR-3.30\STBI\Hoogwater\STBI_002G_HW_metbelasting.sti</v>
      </c>
      <c r="D219" s="4" t="str">
        <f>VLOOKUP(B219,char_in!$A$2:$B$405,2,FALSE)</f>
        <v>074_042_00013;23;0;-2.27;-1;-1;-1;-1;-1;-1;-1;-1;-1;-1;-1;-1;14.5;0;-1.1;-1;-1;-1;-1;-1;-1;8.5;0;-0.31;8;0;-0.29;5.5;0;-0.48;7;0;-0.24;6;0;-0.47;5.5;0;-0.48;4.367;0;-1.2;-1;-1;-1;-1;-1;-1;0;0;-1.2</v>
      </c>
    </row>
    <row r="220" spans="1:4" x14ac:dyDescent="0.2">
      <c r="A220" s="3" t="s">
        <v>244</v>
      </c>
      <c r="B220" s="4" t="s">
        <v>452</v>
      </c>
      <c r="C220" s="4" t="str">
        <f>VLOOKUP(B220,batch1!$B$2:$H$405,7,FALSE)</f>
        <v>\OR-3.30\STBI\Hoogwater\STBI_002H_HW_metbelasting.sti</v>
      </c>
      <c r="D220" s="4" t="str">
        <f>VLOOKUP(B220,char_in!$A$2:$B$405,2,FALSE)</f>
        <v>074_042_00014;31.946;0;-2.27;-1;-1;-1;-1;-1;-1;-1;-1;-1;-1;-1;-1;13.446;0;-0.97;12.446;0;-0.42;11.946;0;-0.39;10.946;0;-0.05;10.446;0;-0.11;7.946;0;-0.36;10.446;0;-0.11;9.446;0;-0.37;7.946;0;-0.36;2.943;0;-1.68;-1;-1;-1;-1;-1;-1;0;0;-1.87</v>
      </c>
    </row>
    <row r="221" spans="1:4" x14ac:dyDescent="0.2">
      <c r="A221" s="3" t="s">
        <v>79</v>
      </c>
      <c r="B221" s="4" t="s">
        <v>453</v>
      </c>
      <c r="C221" s="4" t="str">
        <f>VLOOKUP(B221,batch1!$B$2:$H$405,7,FALSE)</f>
        <v>\OR-3.30\STBI\Hoogwater\STBI_002I_HW_metbelasting.sti</v>
      </c>
      <c r="D221" s="4" t="str">
        <f>VLOOKUP(B221,char_in!$A$2:$B$405,2,FALSE)</f>
        <v>074_042_00015;29.5;0;2.24;-1;-1;-1;-1;-1;-1;-1;-1;-1;-1;-1;-1;22.5;0;-0.37;-1;-1;-1;-1;-1;-1;10;0;-0.05;9.5;0;0;7;0;-1.008;9.5;0;0;-1;-1;-1;-1;-1;-1;3.8;0;-2.3;-1;-1;-1;-1;-1;-1;0;0;-2.3</v>
      </c>
    </row>
    <row r="222" spans="1:4" x14ac:dyDescent="0.2">
      <c r="A222" s="3" t="s">
        <v>269</v>
      </c>
      <c r="B222" s="4" t="s">
        <v>454</v>
      </c>
      <c r="C222" s="4" t="str">
        <f>VLOOKUP(B222,batch1!$B$2:$H$405,7,FALSE)</f>
        <v>\OR-3.30\STBI\Hoogwater\STBI_002J_HW_metbelasting.sti</v>
      </c>
      <c r="D222" s="4" t="str">
        <f>VLOOKUP(B222,char_in!$A$2:$B$405,2,FALSE)</f>
        <v>074_042_00016;28;0;-1.4;-1;-1;-1;-1;-1;-1;-1;-1;-1;-1;-1;-1;15.5;0;-1.38;-1;-1;-1;-1;-1;-1;10;0;-0.36;9;0;-0.22;6.5;0;-0.616;7.5;0;-0.29;-1;-1;-1;-1;-1;-1;2.5;0;-2.3;-1;-1;-1;-1;-1;-1;0;0;-2.3</v>
      </c>
    </row>
    <row r="223" spans="1:4" x14ac:dyDescent="0.2">
      <c r="A223" s="3" t="s">
        <v>294</v>
      </c>
      <c r="B223" s="4" t="s">
        <v>455</v>
      </c>
      <c r="C223" s="4" t="str">
        <f>VLOOKUP(B223,batch1!$B$2:$H$405,7,FALSE)</f>
        <v>\OR-3.30\STBI\Hoogwater\STBI_002K_HW_metbelasting.sti</v>
      </c>
      <c r="D223" s="4" t="str">
        <f>VLOOKUP(B223,char_in!$A$2:$B$405,2,FALSE)</f>
        <v>074_042_00017;26;0;-1.11;19.13;0;-1.127;17.602;0;-2.37;16.541;0;-2.37;15.276;0;-1.338;13.5;0;-0.93;13;0;-0.69;10;0;-0.66;8;0;-0.11;7.5;0;-0.09;5;0;-0.807;6;0;-0.15;-1;-1;-1;-1;-1;-1;4.31;0;-1.2;-1;-1;-1;-1;-1;-1;0;0;-1.2</v>
      </c>
    </row>
    <row r="224" spans="1:4" x14ac:dyDescent="0.2">
      <c r="A224" s="3" t="s">
        <v>288</v>
      </c>
      <c r="B224" s="4" t="s">
        <v>456</v>
      </c>
      <c r="C224" s="4" t="str">
        <f>VLOOKUP(B224,batch1!$B$2:$H$405,7,FALSE)</f>
        <v>\OR-3.30\STBI\Hoogwater\STBI_001_002L_003_HW_metbelasting.sti</v>
      </c>
      <c r="D224" s="4" t="str">
        <f>VLOOKUP(B224,char_in!$A$2:$B$405,2,FALSE)</f>
        <v>074_042_00018;40.1;0;-1.24;-1;-1;-1;-1;-1;-1;-1;-1;-1;-1;-1;-1;14.1;0;-1.21;12.1;0;-0.88;11.6;0;-0.88;9.6;0;-0.05;8.6;0;-0.01;6.1;0;-0.491;7.6;0;-0.04;6.6;0;-0.52;6.15;0;-0.474;4.05;0;-1.2;-1;-1;-1;-1;-1;-1;0;0;-1.2</v>
      </c>
    </row>
    <row r="225" spans="1:4" x14ac:dyDescent="0.2">
      <c r="A225" s="3" t="s">
        <v>38</v>
      </c>
      <c r="B225" s="4" t="s">
        <v>457</v>
      </c>
      <c r="C225" s="4" t="str">
        <f>VLOOKUP(B225,batch1!$B$2:$H$405,7,FALSE)</f>
        <v>\OR-3.30\STBI\Hoogwater\STBI_001_002L_003_HW_metbelasting.sti</v>
      </c>
      <c r="D225" s="4" t="str">
        <f>VLOOKUP(B225,char_in!$A$2:$B$405,2,FALSE)</f>
        <v>074_042_00019;40.1;0;-1.24;-1;-1;-1;-1;-1;-1;-1;-1;-1;-1;-1;-1;14.6;0;-1.3;12.1;0;-0.88;11.6;0;-0.88;9.6;0;-0.05;9.1;0;-0.01;6.6;0;-0.52;7.1;0;-0.14;-1;-1;-1;-1;-1;-1;4.05;0;-1.2;-1;-1;-1;-1;-1;-1;0;0;-1.2</v>
      </c>
    </row>
    <row r="226" spans="1:4" x14ac:dyDescent="0.2">
      <c r="A226" s="3" t="s">
        <v>270</v>
      </c>
      <c r="B226" s="4" t="s">
        <v>458</v>
      </c>
      <c r="C226" s="4" t="str">
        <f>VLOOKUP(B226,batch1!$B$2:$H$405,7,FALSE)</f>
        <v>\OR-3.33 en OR-3.29\OR333_001A&amp;C_hw_metbel_exclkopsloot.sti</v>
      </c>
      <c r="D226" s="4" t="str">
        <f>VLOOKUP(B226,char_in!$A$2:$B$405,2,FALSE)</f>
        <v>081_042_00002;50.37;0;-2;-1;-1;-1;-1;-1;-1;-1;-1;-1;-1;-1;-1;24.329;0;-2;-1;-1;-1;-1;-1;-1;17.864;0;-0.217;17.364;0;-0.217;14.864;0;-0.256;15.364;0;-0.046;-1;-1;-1;-1;-1;-1;12.328;0;-1.848;-1;-1;-1;-1;-1;-1;0;0;-2.304</v>
      </c>
    </row>
    <row r="227" spans="1:4" x14ac:dyDescent="0.2">
      <c r="A227" s="3" t="s">
        <v>148</v>
      </c>
      <c r="B227" s="4" t="s">
        <v>459</v>
      </c>
      <c r="C227" s="4" t="str">
        <f>VLOOKUP(B227,batch1!$B$2:$H$405,7,FALSE)</f>
        <v>\OR-3.33 en OR-3.29\OR333_001B_hw_metbel.sti</v>
      </c>
      <c r="D227" s="4" t="str">
        <f>VLOOKUP(B227,char_in!$A$2:$B$405,2,FALSE)</f>
        <v>081_042_00003;77.689;0;-1.979;59.679;0;-2.027;58.076;0;-2.993;57.436;0;-2.993;55.689;0;-1.993;33.689;0;-1.613;-1;-1;-1;-1;-1;-1;29.689;0;-0.227;29.189;0;-0.182;26.689;0;-0.427;28.189;0;-0.158;-1;-1;-1;-1;-1;-1;16.78;0;-3.797;-1;-1;-1;-1;-1;-1;0;0;-3.797</v>
      </c>
    </row>
    <row r="228" spans="1:4" x14ac:dyDescent="0.2">
      <c r="A228" s="3" t="s">
        <v>149</v>
      </c>
      <c r="B228" s="4" t="s">
        <v>460</v>
      </c>
      <c r="C228" s="4" t="str">
        <f>VLOOKUP(B228,batch1!$B$2:$H$405,7,FALSE)</f>
        <v>\OR-3.33 en OR-3.29\OR333_001A&amp;C_hw_metbel_exclkopsloot.sti</v>
      </c>
      <c r="D228" s="4" t="str">
        <f>VLOOKUP(B228,char_in!$A$2:$B$405,2,FALSE)</f>
        <v>081_042_00004;50.37;0;-2;-1;-1;-1;-1;-1;-1;-1;-1;-1;-1;-1;-1;24.329;0;-2;-1;-1;-1;-1;-1;-1;17.864;0;-0.217;17.364;0;-0.217;14.864;0;-0.256;15.364;0;-0.046;-1;-1;-1;-1;-1;-1;12.328;0;-1.848;-1;-1;-1;-1;-1;-1;0;0;-2.304</v>
      </c>
    </row>
    <row r="229" spans="1:4" x14ac:dyDescent="0.2">
      <c r="A229" s="3" t="s">
        <v>255</v>
      </c>
      <c r="B229" s="4" t="s">
        <v>476</v>
      </c>
      <c r="C229" s="4" t="str">
        <f>VLOOKUP(B229,batch1!$B$2:$H$405,7,FALSE)</f>
        <v>\OR-1.01\RP-01\STBI\RP_01_STBI_hoogwater_met_belasting_param_.sti</v>
      </c>
      <c r="D229" s="4" t="str">
        <f>VLOOKUP(B229,char_in!$A$2:$B$405,2,FALSE)</f>
        <v>104_042_00001;100;0;-2.002;38.008;0;-2.212;36.5;0;-2.9;35.492;0;-2.9;34.008;0;-1.802;34.008;0;-1.802;-1;-1;-1;-1;-1;-1;26.508;0;-0.272;25.508;0;-0.162;23.008;0;-0.342;23.508;0;-0.222;-1;-1;-1;-1;-1;-1;8.9;0;-4.3;-1;-1;-1;-1;-1;-1;0;0;-4.3</v>
      </c>
    </row>
    <row r="230" spans="1:4" x14ac:dyDescent="0.2">
      <c r="A230" s="3" t="s">
        <v>77</v>
      </c>
      <c r="B230" s="4" t="s">
        <v>467</v>
      </c>
      <c r="C230" s="4" t="str">
        <f>VLOOKUP(B230,batch1!$B$2:$H$405,7,FALSE)</f>
        <v>\OR-1.01\RP-02\STBI\RP_02_STBI_hoogwater_met_belasting_param_.sti</v>
      </c>
      <c r="D230" s="4" t="str">
        <f>VLOOKUP(B230,char_in!$A$2:$B$405,2,FALSE)</f>
        <v>104_042_00002;100;0;-1.66;38;0;-1.44;35.8;0;-2.5;35;0;-2.5;31.5;0;-0.97;30;0;-0.96;-1;-1;-1;-1;-1;-1;25;0;-0.19;24;0;-0.1;21.5;0;-0.1;21.5;0;-0.1;-1;-1;-1;-1;-1;-1;7.77;0;-4.3;-1;-1;-1;-1;-1;-1;0;0;-4.3</v>
      </c>
    </row>
    <row r="231" spans="1:4" x14ac:dyDescent="0.2">
      <c r="A231" s="3" t="s">
        <v>76</v>
      </c>
      <c r="B231" s="4" t="s">
        <v>469</v>
      </c>
      <c r="C231" s="4" t="str">
        <f>VLOOKUP(B231,batch1!$B$2:$H$405,7,FALSE)</f>
        <v>\OR-1.01\RP-02\STBI\RP_02_STBI_hoogwater_met_belasting_param_.sti</v>
      </c>
      <c r="D231" s="4" t="str">
        <f>VLOOKUP(B231,char_in!$A$2:$B$405,2,FALSE)</f>
        <v>104_042_00014;100;0;-1.66;37;0;-1.7;35.8;0;-2.5;35;0;-2.5;31.5;0;-0.97;30;0;-0.96;-1;-1;-1;-1;-1;-1;25;0;-0.19;24.5;0;-0.17;22;0;-0.06;21.5;0;-0.1;-1;-1;-1;-1;-1;-1;7.77;0;-4.3;-1;-1;-1;-1;-1;-1;0;0;-4.3</v>
      </c>
    </row>
    <row r="232" spans="1:4" x14ac:dyDescent="0.2">
      <c r="A232" s="3" t="s">
        <v>78</v>
      </c>
      <c r="B232" s="4" t="s">
        <v>477</v>
      </c>
      <c r="C232" s="4" t="str">
        <f>VLOOKUP(B232,batch1!$B$2:$H$405,7,FALSE)</f>
        <v>\OR-1.01\RP-03\STBI\RP_03_STBI_hoogwater_met_belasting_param_profiel_.sti</v>
      </c>
      <c r="D232" s="4" t="str">
        <f>VLOOKUP(B232,char_in!$A$2:$B$405,2,FALSE)</f>
        <v>104_042_00015;68.989;0;-1.27;-1;-1;-1;-1;-1;-1;-1;-1;-1;-1;-1;-1;13;0;-0.92;-1;-1;-1;-1;-1;-1;11.5;0;-0.15;11;0;-0.08;8.5;0;-0.09;8.5;0;-0.09;-1;-1;-1;-1;-1;-1;2.98;0;-1.8;-1;-1;-1;-1;-1;-1;0;0;-1.8</v>
      </c>
    </row>
    <row r="233" spans="1:4" x14ac:dyDescent="0.2">
      <c r="A233" s="3" t="s">
        <v>150</v>
      </c>
      <c r="B233" s="4" t="s">
        <v>602</v>
      </c>
      <c r="C233" s="4" t="str">
        <f>VLOOKUP(B233,batch1!$B$2:$H$405,7,FALSE)</f>
        <v>\OR-1.01\RP-04\STBI\RP_04_STBI_hoogwater_met_belasting_param.sti</v>
      </c>
      <c r="D233" s="4" t="str">
        <f>VLOOKUP(B233,char_in!$A$2:$B$405,2,FALSE)</f>
        <v>104_042_00016;102.011;0;-1.69;-1;-1;-1;-1;-1;-1;-1;-1;-1;-1;-1;-1;15;0;-1.61;-1;-1;-1;-1;-1;-1;8;0;-0.15;8;0;-0.15;5.5;0;-0.23;6;0;-0.08;-1;-1;-1;-1;-1;-1;4;0;-1.2;-1;-1;-1;-1;-1;-1;0;0;-1.2</v>
      </c>
    </row>
    <row r="234" spans="1:4" x14ac:dyDescent="0.2">
      <c r="A234" s="3" t="s">
        <v>271</v>
      </c>
      <c r="B234" s="4" t="s">
        <v>604</v>
      </c>
      <c r="C234" s="4" t="str">
        <f>VLOOKUP(B234,batch1!$B$2:$H$405,7,FALSE)</f>
        <v>\OR-1.01\RP-04\STBI\RP_04_STBI_hoogwater_met_belasting_param.sti</v>
      </c>
      <c r="D234" s="4" t="str">
        <f>VLOOKUP(B234,char_in!$A$2:$B$405,2,FALSE)</f>
        <v>104_042_00017;102.011;0;-1.69;-1;-1;-1;-1;-1;-1;-1;-1;-1;-1;-1;-1;15;0;-1.61;-1;-1;-1;-1;-1;-1;8;0;-0.15;8;0;-0.15;5.5;0;-0.23;5.755;0;-0.14;-1;-1;-1;-1;-1;-1;4;0;-1.2;-1;-1;-1;-1;-1;-1;0;0;-1.2</v>
      </c>
    </row>
    <row r="235" spans="1:4" x14ac:dyDescent="0.2">
      <c r="A235" s="3" t="s">
        <v>210</v>
      </c>
      <c r="B235" s="4" t="s">
        <v>603</v>
      </c>
      <c r="C235" s="4" t="str">
        <f>VLOOKUP(B235,batch1!$B$2:$H$405,7,FALSE)</f>
        <v>\OR-1.01\RP-04\STBI\RP_04_STBI_hoogwater_met_belasting_param.sti</v>
      </c>
      <c r="D235" s="4" t="str">
        <f>VLOOKUP(B235,char_in!$A$2:$B$405,2,FALSE)</f>
        <v>104_042_00018;102.011;0;-1.69;-1;-1;-1;-1;-1;-1;-1;-1;-1;-1;-1;-1;15;0;-1.61;-1;-1;-1;-1;-1;-1;8;0;-0.15;8;0;-0.15;5.5;0;-0.23;6;0;-0.08;-1;-1;-1;-1;-1;-1;4;0;-1.2;-1;-1;-1;-1;-1;-1;0;0;-1.2</v>
      </c>
    </row>
    <row r="236" spans="1:4" x14ac:dyDescent="0.2">
      <c r="A236" s="3" t="s">
        <v>272</v>
      </c>
      <c r="B236" s="4" t="s">
        <v>478</v>
      </c>
      <c r="C236" s="4" t="str">
        <f>VLOOKUP(B236,batch1!$B$2:$H$405,7,FALSE)</f>
        <v>\OR-1.01\RP-05\STBI\RP_05_STBI_hoogwater_met_belasting_param.sti</v>
      </c>
      <c r="D236" s="4" t="str">
        <f>VLOOKUP(B236,char_in!$A$2:$B$405,2,FALSE)</f>
        <v>104_042_00019;100;0;-1.7;-1;-1;-1;-1;-1;-1;-1;-1;-1;-1;-1;-1;12;0;-0.98;-1;-1;-1;-1;-1;-1;10;0;-0.18;9.5;0;-0.12;7;0;-0.61;8.5;0;-0.11;-1;-1;-1;-1;-1;-1;3.46;0;-1.8;-1;-1;-1;-1;-1;-1;0;0;-1.8</v>
      </c>
    </row>
    <row r="237" spans="1:4" x14ac:dyDescent="0.2">
      <c r="A237" s="3" t="s">
        <v>214</v>
      </c>
      <c r="B237" s="4" t="s">
        <v>589</v>
      </c>
      <c r="C237" s="4" t="str">
        <f>VLOOKUP(B237,batch1!$B$2:$H$405,7,FALSE)</f>
        <v>\OR-1.01\RP-06\STBI\RP_06_STBI_hoogwater_met_belasting_param.sti</v>
      </c>
      <c r="D237" s="4" t="str">
        <f>VLOOKUP(B237,char_in!$A$2:$B$405,2,FALSE)</f>
        <v>104_042_00020;100;0;-1.36;-1;-1;-1;-1;-1;-1;-1;-1;-1;-1;-1;-1;8.868;0;-0.837;-1;-1;-1;-1;-1;-1;6;0;-0.36;6;0;-0.36;3.5;0;-0.31;3;0;-0.33;-1;-1;-1;-1;-1;-1;1.5;0;-1.2;-1;-1;-1;-1;-1;-1;0;0;-1.2</v>
      </c>
    </row>
    <row r="238" spans="1:4" x14ac:dyDescent="0.2">
      <c r="A238" s="3" t="s">
        <v>273</v>
      </c>
      <c r="B238" s="4" t="s">
        <v>605</v>
      </c>
      <c r="C238" s="4" t="str">
        <f>VLOOKUP(B238,batch1!$B$2:$H$405,7,FALSE)</f>
        <v>\OR-1.01\RP-06\STBI\RP_06_STBI_hoogwater_met_belasting_param.sti</v>
      </c>
      <c r="D238" s="4" t="str">
        <f>VLOOKUP(B238,char_in!$A$2:$B$405,2,FALSE)</f>
        <v>104_042_00021;100;0;-1.36;-1;-1;-1;-1;-1;-1;-1;-1;-1;-1;-1;-1;8.868;0;-0.837;-1;-1;-1;-1;-1;-1;6;0;-0.36;6;0;-0.36;3.5;0;-0.31;3;0;-0.33;-1;-1;-1;-1;-1;-1;1.5;0;-1.2;-1;-1;-1;-1;-1;-1;0;0;-1.2</v>
      </c>
    </row>
    <row r="239" spans="1:4" x14ac:dyDescent="0.2">
      <c r="A239" s="3" t="s">
        <v>202</v>
      </c>
      <c r="B239" s="4" t="s">
        <v>567</v>
      </c>
      <c r="C239" s="4" t="str">
        <f>VLOOKUP(B239,batch1!$B$2:$H$405,7,FALSE)</f>
        <v>\OR-1.01\RP-06\STBI\RP_06_STBI_hoogwater_met_belasting_param.sti</v>
      </c>
      <c r="D239" s="4" t="str">
        <f>VLOOKUP(B239,char_in!$A$2:$B$405,2,FALSE)</f>
        <v>104_042_00022;100;0;-1.36;-1;-1;-1;-1;-1;-1;-1;-1;-1;-1;-1;-1;8.868;0;-0.837;-1;-1;-1;-1;-1;-1;6.5;0;-0.43;5;0;-0.35;2.5;0;-0.579;3;0;-0.33;-1;-1;-1;-1;-1;-1;1.5;0;-1.2;-1;-1;-1;-1;-1;-1;0;0;-1.2</v>
      </c>
    </row>
    <row r="240" spans="1:4" x14ac:dyDescent="0.2">
      <c r="A240" s="3" t="s">
        <v>274</v>
      </c>
      <c r="B240" s="4" t="s">
        <v>606</v>
      </c>
      <c r="C240" s="4" t="str">
        <f>VLOOKUP(B240,batch1!$B$2:$H$405,7,FALSE)</f>
        <v>\OR-1.01\RP-06\STBI\RP_06_STBI_hoogwater_met_belasting_param.sti</v>
      </c>
      <c r="D240" s="4" t="str">
        <f>VLOOKUP(B240,char_in!$A$2:$B$405,2,FALSE)</f>
        <v>104_042_00023;100;0;-1.36;-1;-1;-1;-1;-1;-1;-1;-1;-1;-1;-1;-1;8.5;0;-0.82;-1;-1;-1;-1;-1;-1;6.5;0;-0.43;6.5;0;-0.43;4;0;-0.32;3;0;-0.33;-1;-1;-1;-1;-1;-1;1.5;0;-1.2;-1;-1;-1;-1;-1;-1;0;0;-1.2</v>
      </c>
    </row>
    <row r="241" spans="1:4" x14ac:dyDescent="0.2">
      <c r="A241" s="3" t="s">
        <v>275</v>
      </c>
      <c r="B241" s="4" t="s">
        <v>607</v>
      </c>
      <c r="C241" s="4" t="str">
        <f>VLOOKUP(B241,batch1!$B$2:$H$405,7,FALSE)</f>
        <v>\OR-1.01\RP-06\STBI\RP_06_STBI_hoogwater_met_belasting_param.sti</v>
      </c>
      <c r="D241" s="4" t="str">
        <f>VLOOKUP(B241,char_in!$A$2:$B$405,2,FALSE)</f>
        <v>104_042_00024;100;0;-1.36;-1;-1;-1;-1;-1;-1;-1;-1;-1;-1;-1;-1;8.5;0;-0.82;-1;-1;-1;-1;-1;-1;6;0;-0.36;6;0;-0.36;3.5;0;-0.31;3;0;-0.33;-1;-1;-1;-1;-1;-1;1.5;0;-1.2;-1;-1;-1;-1;-1;-1;0;0;-1.2</v>
      </c>
    </row>
    <row r="242" spans="1:4" x14ac:dyDescent="0.2">
      <c r="A242" s="3" t="s">
        <v>276</v>
      </c>
      <c r="B242" s="4" t="s">
        <v>608</v>
      </c>
      <c r="C242" s="4" t="str">
        <f>VLOOKUP(B242,batch1!$B$2:$H$405,7,FALSE)</f>
        <v>\OR-1.01\RP-08\STBI\RP_08_STBI_hoogwater_met_belasting_param.sti</v>
      </c>
      <c r="D242" s="4" t="str">
        <f>VLOOKUP(B242,char_in!$A$2:$B$405,2,FALSE)</f>
        <v>104_042_00031;100;0;0.07;19;0;-0.24;16.3;0;-2.3;14.7;0;-2.3;12.5;0;-0.51;12.5;0;-0.51;-1;-1;-1;-1;-1;-1;10;0;0.45;10;0;0.45;7.5;0;0.43;6.5;0;0.28;-1;-1;-1;-1;-1;-1;0.66;0;-2.05;-1;-1;-1;-1;-1;-1;0;0;-2.05</v>
      </c>
    </row>
    <row r="243" spans="1:4" x14ac:dyDescent="0.2">
      <c r="A243" s="3" t="s">
        <v>247</v>
      </c>
      <c r="B243" s="4" t="s">
        <v>609</v>
      </c>
      <c r="C243" s="4" t="str">
        <f>VLOOKUP(B243,batch1!$B$2:$H$405,7,FALSE)</f>
        <v>\OR-1.01\RP-08\STBI\RP_08_STBI_hoogwater_met_belasting_param.sti</v>
      </c>
      <c r="D243" s="4" t="str">
        <f>VLOOKUP(B243,char_in!$A$2:$B$405,2,FALSE)</f>
        <v>104_042_00032;100;0;0.07;19;0;-0.24;16.3;0;-2.3;14.7;0;-2.3;12.5;0;-0.51;12.5;0;-0.51;-1;-1;-1;-1;-1;-1;10;0;0.45;10;0;0.45;7.5;0;0.43;6.5;0;0.28;-1;-1;-1;-1;-1;-1;0.66;0;-2.05;-1;-1;-1;-1;-1;-1;0;0;-2.05</v>
      </c>
    </row>
    <row r="244" spans="1:4" x14ac:dyDescent="0.2">
      <c r="A244" s="3" t="s">
        <v>277</v>
      </c>
      <c r="B244" s="4" t="s">
        <v>610</v>
      </c>
      <c r="C244" s="4" t="str">
        <f>VLOOKUP(B244,batch1!$B$2:$H$405,7,FALSE)</f>
        <v>\OR-1.01\RP-08\STBI\RP_08_STBI_hoogwater_met_belasting_param.sti</v>
      </c>
      <c r="D244" s="4" t="str">
        <f>VLOOKUP(B244,char_in!$A$2:$B$405,2,FALSE)</f>
        <v>104_042_00033;100;0;0.07;19;0;-0.24;16.3;0;-2.3;14.7;0;-2.3;12.5;0;-0.51;12.5;0;-0.51;-1;-1;-1;-1;-1;-1;10;0;0.45;10;0;0.45;7.5;0;0.43;6.5;0;0.28;-1;-1;-1;-1;-1;-1;0.66;0;-2.05;-1;-1;-1;-1;-1;-1;0;0;-2.05</v>
      </c>
    </row>
    <row r="245" spans="1:4" x14ac:dyDescent="0.2">
      <c r="A245" s="3" t="s">
        <v>213</v>
      </c>
      <c r="B245" s="4" t="s">
        <v>568</v>
      </c>
      <c r="C245" s="4" t="str">
        <f>VLOOKUP(B245,batch1!$B$2:$H$405,7,FALSE)</f>
        <v>\OR-1.01\RP-09\STBI\RP_09_STBI_hoogwater_met_belasting_param.sti</v>
      </c>
      <c r="D245" s="4" t="str">
        <f>VLOOKUP(B245,char_in!$A$2:$B$405,2,FALSE)</f>
        <v>104_042_00034;100;0;-2.3;-1;-1;-1;-1;-1;-1;-1;-1;-1;-1;-1;-1;30;0;-1.47;-1;-1;-1;-1;-1;-1;25;0;-0.28;24;0;-0.25;21.5;0;-0.13;20;0;-0.18;-1;-1;-1;-1;-1;-1;7.55;0;-4.3;-1;-1;-1;-1;-1;-1;0;0;-4.3</v>
      </c>
    </row>
    <row r="246" spans="1:4" x14ac:dyDescent="0.2">
      <c r="A246" s="3" t="s">
        <v>279</v>
      </c>
      <c r="B246" s="4" t="s">
        <v>480</v>
      </c>
      <c r="C246" s="4" t="str">
        <f>VLOOKUP(B246,batch1!$B$2:$H$405,7,FALSE)</f>
        <v>\OR-3.42\DWP-0044\OR-3.42-001 hoogwater m. belasting.sti</v>
      </c>
      <c r="D246" s="4" t="str">
        <f>VLOOKUP(B246,char_in!$A$2:$B$405,2,FALSE)</f>
        <v>144_042_00001;52.011;0;-4.336;49;0;-4.75;48.004;0;-5.839;47.34;0;-5.788;46;0;-4.7;46;0;-4.7;-1;-1;-1;-1;-1;-1;21.5;0;-0.24;20.5;0;-0.15;18;0;-0.15;16.5;0;-0.25;-1;-1;-1;-1;-1;-1;3.504;0;-3.84;-1;-1;-1;-1;-1;-1;0;0;-3.84</v>
      </c>
    </row>
    <row r="247" spans="1:4" x14ac:dyDescent="0.2">
      <c r="A247" s="3" t="s">
        <v>278</v>
      </c>
      <c r="B247" s="4" t="s">
        <v>481</v>
      </c>
      <c r="C247" s="4" t="str">
        <f>VLOOKUP(B247,batch1!$B$2:$H$405,7,FALSE)</f>
        <v>\OR-3.42\DWP-0128\OR-3.42-002A hoogwater m. belasting.sti</v>
      </c>
      <c r="D247" s="4" t="str">
        <f>VLOOKUP(B247,char_in!$A$2:$B$405,2,FALSE)</f>
        <v>144_042_00002;70;0;-3.937;54.5;0;-4.2;52.506;0;-5.95;51.645;0;-5.95;50.5;0;-4.53;48;0;-4.2;-1;-1;-1;-1;-1;-1;19;0;-0.16;18.5;0;-0.07;16;0;-0.4;16.5;0;-0.24;-1;-1;-1;-1;-1;-1;3.843;0;-3.84;-1;-1;-1;-1;-1;-1;0;0;-3.84</v>
      </c>
    </row>
    <row r="248" spans="1:4" x14ac:dyDescent="0.2">
      <c r="A248" s="3" t="s">
        <v>207</v>
      </c>
      <c r="B248" s="4" t="s">
        <v>575</v>
      </c>
      <c r="C248" s="4" t="str">
        <f>VLOOKUP(B248,batch1!$B$2:$H$405,7,FALSE)</f>
        <v>\OR-3.42\DWP-0228\OR-3.42-003 hoogwater m. belasting.sti</v>
      </c>
      <c r="D248" s="4" t="str">
        <f>VLOOKUP(B248,char_in!$A$2:$B$405,2,FALSE)</f>
        <v>144_042_00005;53;0;-3.441;50.5;0;-3.42;48.863;0;-5.05;48.06;0;-5.05;47;0;-3.63;46.5;0;-3.5;-1;-1;-1;-1;-1;-1;20.5;0;-0.33;19;0;-0.31;16.5;0;-0.28;10;0;-0.3;-1;-1;-1;-1;-1;-1;5.094;0;-2.34;-1;-1;-1;-1;-1;-1;0;0;-2.34</v>
      </c>
    </row>
    <row r="249" spans="1:4" x14ac:dyDescent="0.2">
      <c r="A249" s="3" t="s">
        <v>221</v>
      </c>
      <c r="B249" s="4" t="s">
        <v>576</v>
      </c>
      <c r="C249" s="4" t="str">
        <f>VLOOKUP(B249,batch1!$B$2:$H$405,7,FALSE)</f>
        <v>\OR-3.42\DWP-0272\OR-3.42-004 hoogwater m. belasting.sti</v>
      </c>
      <c r="D249" s="4" t="str">
        <f>VLOOKUP(B249,char_in!$A$2:$B$405,2,FALSE)</f>
        <v>144_042_00006;57;0;-2.058;47.5;0;-1.87;44.152;0;-3.8;40.699;0;-3.8;38;0;-1.84;24.5;0;-1.33;-1;-1;-1;-1;-1;-1;20;0;0.03;19;0;0.04;16.5;0;0.07;12;0;0.13;-1;-1;-1;-1;-1;-1;7.633;0;-2.34;-1;-1;-1;-1;-1;-1;0;0;-2.34</v>
      </c>
    </row>
    <row r="250" spans="1:4" x14ac:dyDescent="0.2">
      <c r="A250" s="3" t="s">
        <v>209</v>
      </c>
      <c r="B250" s="4" t="s">
        <v>659</v>
      </c>
      <c r="C250" s="4" t="str">
        <f>VLOOKUP(B250,batch1!$B$2:$H$405,7,FALSE)</f>
        <v>\OR-3.42\DWP-0292\OR-3.42-005 hoogwater m. belasting.sti</v>
      </c>
      <c r="D250" s="4" t="str">
        <f>VLOOKUP(B250,char_in!$A$2:$B$405,2,FALSE)</f>
        <v>144_042_00007;40;0;-2.38;37;0;-2.65;35.915;0;-4;34.715;0;-4;33.5;0;-2.8;26;0;-2.27;-1;-1;-1;-1;-1;-1;11;0;-1.03;10.5;0;-1.02;8;0;-1.02;8;0;-1.02;-1;-1;-1;-1;-1;-1;3.354;0;-2.95;-1;-1;-1;-1;-1;-1;0;0;-2.95</v>
      </c>
    </row>
    <row r="251" spans="1:4" x14ac:dyDescent="0.2">
      <c r="A251" s="3" t="s">
        <v>208</v>
      </c>
      <c r="B251" s="4" t="s">
        <v>599</v>
      </c>
      <c r="C251" s="4" t="str">
        <f>VLOOKUP(B251,batch1!$B$2:$H$405,7,FALSE)</f>
        <v>\OR-3.42\DWP-0209\OR-3.42-002B hoogwater m. belasting.sti</v>
      </c>
      <c r="D251" s="4" t="str">
        <f>VLOOKUP(B251,char_in!$A$2:$B$405,2,FALSE)</f>
        <v>144_042_00017;60;0;-4.375;47;0;-4.35;45.46;0;-5.65;44.492;0;-5.65;44;0;-4.59;44;0;-4.59;-1;-1;-1;-1;-1;-1;19;0;-0.31;19;0;-0.31;16.5;0;-0.26;9.5;0;-0.23;-1;-1;-1;-1;-1;-1;6.69;0;-2.34;-1;-1;-1;-1;-1;-1;0;0;-2.34</v>
      </c>
    </row>
    <row r="252" spans="1:4" x14ac:dyDescent="0.2">
      <c r="A252" s="3" t="s">
        <v>280</v>
      </c>
      <c r="B252" s="4" t="s">
        <v>577</v>
      </c>
      <c r="C252" s="4" t="str">
        <f>VLOOKUP(B252,batch1!$B$2:$H$405,7,FALSE)</f>
        <v>\OR-3.42\DWP-0312\OR-3.42-010 hoogwater m. belasting.sti</v>
      </c>
      <c r="D252" s="4" t="str">
        <f>VLOOKUP(B252,char_in!$A$2:$B$405,2,FALSE)</f>
        <v>144_042_00018;51;0;-4.564;39.5;0;-4.61;38.096;0;-5.95;36.768;0;-5.95;35;0;-4.65;31;0;-4.41;-1;-1;-1;-1;-1;-1;13;0;-0.98;12.5;0;-0.95;10;0;-1.08;9.5;0;-1.09;-1;-1;-1;-1;-1;-1;2.582;0;-3.95;-1;-1;-1;-1;-1;-1;0;0;-3.95</v>
      </c>
    </row>
    <row r="253" spans="1:4" x14ac:dyDescent="0.2">
      <c r="A253" s="3" t="s">
        <v>215</v>
      </c>
      <c r="B253" s="4" t="s">
        <v>601</v>
      </c>
      <c r="C253" s="4" t="str">
        <f>VLOOKUP(B253,batch1!$B$2:$H$405,7,FALSE)</f>
        <v>\OR-3.42\DWP-0323\OR-3.42-011 hoogwater m. belasting.sti</v>
      </c>
      <c r="D253" s="4" t="str">
        <f>VLOOKUP(B253,char_in!$A$2:$B$405,2,FALSE)</f>
        <v>144_042_00019;45;0;-4.362;38.409;0;-4.86;37.759;0;-5.63;37.118;0;-5.63;36;0;-4.69;27;0;-4.1;-1;-1;-1;-1;-1;-1;18;0;-0.63;17;0;-0.59;14.5;0;-0.56;11.5;0;-0.56;-1;-1;-1;-1;-1;-1;3.109;0;-3.95;-1;-1;-1;-1;-1;-1;0;0;-3.95</v>
      </c>
    </row>
    <row r="254" spans="1:4" x14ac:dyDescent="0.2">
      <c r="A254" s="3" t="s">
        <v>216</v>
      </c>
      <c r="B254" s="4" t="s">
        <v>600</v>
      </c>
      <c r="C254" s="4" t="str">
        <f>VLOOKUP(B254,batch1!$B$2:$H$405,7,FALSE)</f>
        <v>\OR-3.42\DWP-0367\OR-3.42-012A hoogwater m. belasting.sti</v>
      </c>
      <c r="D254" s="4" t="str">
        <f>VLOOKUP(B254,char_in!$A$2:$B$405,2,FALSE)</f>
        <v>144_042_00020;55;0;-4.651;46.5;0;-4.98;45.845;0;-5.95;44.727;0;-5.95;44;0;-4.99;28.5;0;-4.33;-1;-1;-1;-1;-1;-1;16.5;0;-1.11;15.5;0;-1.01;13;0;-0.95;9;0;-0.94;-1;-1;-1;-1;-1;-1;4.134;0;-3.304;-1;-1;-1;-1;-1;-1;0;0;-3.304</v>
      </c>
    </row>
    <row r="255" spans="1:4" x14ac:dyDescent="0.2">
      <c r="A255" s="3" t="s">
        <v>205</v>
      </c>
      <c r="B255" s="4" t="s">
        <v>486</v>
      </c>
      <c r="C255" s="4" t="str">
        <f>VLOOKUP(B255,batch1!$B$2:$H$405,7,FALSE)</f>
        <v>\OR-3.42\DWP-0413\OR-3.42-012B hoogwater m. belasting.sti</v>
      </c>
      <c r="D255" s="4" t="str">
        <f>VLOOKUP(B255,char_in!$A$2:$B$405,2,FALSE)</f>
        <v>144_042_00021;53;0;-4.482;41;0;-4.48;38.734;0;-5.95;37.775;0;-5.95;35.5;0;-4.51;26.5;0;-4.27;-1;-1;-1;-1;-1;-1;14;0;-1.49;13;0;-1.45;10.5;0;-1.28;8;0;-1.22;-1;-1;-1;-1;-1;-1;2.489;0;-3.44;-1;-1;-1;-1;-1;-1;0;0;-3.44</v>
      </c>
    </row>
    <row r="256" spans="1:4" x14ac:dyDescent="0.2">
      <c r="A256" s="3" t="s">
        <v>211</v>
      </c>
      <c r="B256" s="4" t="s">
        <v>619</v>
      </c>
      <c r="C256" s="4" t="str">
        <f>VLOOKUP(B256,batch1!$B$2:$H$405,7,FALSE)</f>
        <v>\OR-3.42\DWP-0439\OR-3.42-012C hoogwater m. belasting.sti</v>
      </c>
      <c r="D256" s="4" t="str">
        <f>VLOOKUP(B256,char_in!$A$2:$B$405,2,FALSE)</f>
        <v>144_042_00022;57;0;-4.705;40;0;-4.69;38.091;0;-5.95;37.452;0;-5.95;36;0;-4.73;28.5;0;-4.27;-1;-1;-1;-1;-1;-1;14.5;0;-1.37;14.5;0;-1.37;12;0;-1.33;9.5;0;-1.28;-1;-1;-1;-1;-1;-1;3.422;0;-4.276;-1;-1;-1;-1;-1;-1;0;0;-4.276</v>
      </c>
    </row>
    <row r="257" spans="1:4" x14ac:dyDescent="0.2">
      <c r="A257" s="3" t="s">
        <v>217</v>
      </c>
      <c r="B257" s="4" t="s">
        <v>485</v>
      </c>
      <c r="C257" s="4" t="str">
        <f>VLOOKUP(B257,batch1!$B$2:$H$405,7,FALSE)</f>
        <v>\OR-3.42\DWP-0468\OR-3.42-012D hoogwater m. belasting.sti</v>
      </c>
      <c r="D257" s="4" t="str">
        <f>VLOOKUP(B257,char_in!$A$2:$B$405,2,FALSE)</f>
        <v>144_042_00023;55;0;-4.386;42;0;-4.57;40.444;0;-5.45;39.952;0;-5.45;38.5;0;-4.58;30.5;0;-3.93;-1;-1;-1;-1;-1;-1;14.5;0;-1.13;14;0;-1.05;11.5;0;-1.27;9;0;-1.34;-1;-1;-1;-1;-1;-1;2.942;0;-3.424;-1;-1;-1;-1;-1;-1;0;0;-3.424</v>
      </c>
    </row>
    <row r="258" spans="1:4" x14ac:dyDescent="0.2">
      <c r="A258" s="3" t="s">
        <v>250</v>
      </c>
      <c r="B258" s="4" t="s">
        <v>574</v>
      </c>
      <c r="C258" s="4" t="str">
        <f>VLOOKUP(B258,batch1!$B$2:$H$405,7,FALSE)</f>
        <v>\OR-3.42\DWP-0532\OR-3.42-013 hoogwater m. belasting.sti</v>
      </c>
      <c r="D258" s="4" t="str">
        <f>VLOOKUP(B258,char_in!$A$2:$B$405,2,FALSE)</f>
        <v>144_042_00024;72;0;-4.666;52;0;-4.87;51.5;0;-5.45;51;0;-5.45;50.5;0;-4.91;45.5;0;-4.33;-1;-1;-1;-1;-1;-1;21;0;-0.32;19.5;0;-0.26;17;0;-0.26;13;0;-0.45;-1;-1;-1;-1;-1;-1;2.785;0;-4.288;-1;-1;-1;-1;-1;-1;0;0;-4.288</v>
      </c>
    </row>
    <row r="259" spans="1:4" x14ac:dyDescent="0.2">
      <c r="A259" s="3" t="s">
        <v>222</v>
      </c>
      <c r="B259" s="4" t="s">
        <v>484</v>
      </c>
      <c r="C259" s="4" t="str">
        <f>VLOOKUP(B259,batch1!$B$2:$H$405,7,FALSE)</f>
        <v>\OR-1.02\OR-1.02-005H\OR-1.02-005H_HW_metbelasting.sti</v>
      </c>
      <c r="D259" s="4" t="str">
        <f>VLOOKUP(B259,char_in!$A$2:$B$405,2,FALSE)</f>
        <v>157_042_00008;26.08;0;-0.53;24.08;0;-0.6;20.39;0;-2.8;19.39;0;-2.8;17.58;0;-0.99;16.08;0;-0.68;-1;-1;-1;-1;-1;-1;10.58;0;-0.23;10.58;0;-0.23;8.08;0;-0.486;8.58;0;-0.29;-1;-1;-1;-1;-1;-1;4.82;0;-1.6;-1;-1;-1;-1;-1;-1;0;0;-1.6</v>
      </c>
    </row>
    <row r="260" spans="1:4" x14ac:dyDescent="0.2">
      <c r="A260" s="3" t="s">
        <v>203</v>
      </c>
      <c r="B260" s="4" t="s">
        <v>483</v>
      </c>
      <c r="C260" s="4" t="str">
        <f>VLOOKUP(B260,batch1!$B$2:$H$405,7,FALSE)</f>
        <v>\OR-1.02\OR-1.02-005H\OR-1.02-005H_HW_metbelasting.sti</v>
      </c>
      <c r="D260" s="4" t="str">
        <f>VLOOKUP(B260,char_in!$A$2:$B$405,2,FALSE)</f>
        <v>157_042_00009;26.08;0;-0.53;24.08;0;-0.6;20.39;0;-2.8;19.39;0;-2.8;17.58;0;-0.99;16.08;0;-0.68;-1;-1;-1;-1;-1;-1;10.58;0;-0.23;10.58;0;-0.23;8.08;0;-0.486;8.58;0;-0.29;-1;-1;-1;-1;-1;-1;4.82;0;-1.6;-1;-1;-1;-1;-1;-1;0;0;-1.6</v>
      </c>
    </row>
    <row r="261" spans="1:4" x14ac:dyDescent="0.2">
      <c r="A261" s="3" t="s">
        <v>248</v>
      </c>
      <c r="B261" s="4" t="s">
        <v>479</v>
      </c>
      <c r="C261" s="4" t="str">
        <f>VLOOKUP(B261,batch1!$B$2:$H$405,7,FALSE)</f>
        <v>\OR-1.02\OR-1.02-001A\OR-1.02-001A_HW_metbelasting.sti</v>
      </c>
      <c r="D261" s="4" t="str">
        <f>VLOOKUP(B261,char_in!$A$2:$B$405,2,FALSE)</f>
        <v>157_042_00015;59.005;0;-2.81;55.75;0;-2.83;52.75;0;-4.45;51.75;0;-4.45;48.75;0;-2.61;48.75;0;-2.61;-1;-1;-1;-1;-1;-1;29.773;0;-0.195;29.25;0;-0.13;26.75;0;-0.36;27.25;0;-0.2;-1;-1;-1;-1;-1;-1;15.28;0;-4.5;-1;-1;-1;-1;-1;-1;0;0;-4.5</v>
      </c>
    </row>
    <row r="262" spans="1:4" x14ac:dyDescent="0.2">
      <c r="A262" s="3" t="s">
        <v>281</v>
      </c>
      <c r="B262" s="4" t="s">
        <v>611</v>
      </c>
      <c r="C262" s="4" t="str">
        <f>VLOOKUP(B262,batch1!$B$2:$H$405,7,FALSE)</f>
        <v>\OR-1.02\OR-1.02-001B\OR-1.02-001B_HW_metbelasting.sti</v>
      </c>
      <c r="D262" s="4" t="str">
        <f>VLOOKUP(B262,char_in!$A$2:$B$405,2,FALSE)</f>
        <v>157_042_00016;65.51;0;-3.015;55.51;0;-2.785;54.087;0;-4.32;53.01;0;-4.405;51.51;0;-2.89;50.51;0;-2.59;-1;-1;-1;-1;-1;-1;47.01;0;-0.95;41.01;0;-0.7;38.51;0;-0.51;28.01;0;-0.1;-1;-1;-1;-1;-1;-1;26.46;0;-3.35;-1;-1;-1;-1;-1;-1;0;0;-4.5</v>
      </c>
    </row>
    <row r="263" spans="1:4" x14ac:dyDescent="0.2">
      <c r="A263" s="3" t="s">
        <v>282</v>
      </c>
      <c r="B263" s="4" t="s">
        <v>590</v>
      </c>
      <c r="C263" s="4" t="str">
        <f>VLOOKUP(B263,batch1!$B$2:$H$405,7,FALSE)</f>
        <v>\OR-1.02\OR-1.02-001C\OR-1.02-001C_HW_metbelasting.sti</v>
      </c>
      <c r="D263" s="4" t="str">
        <f>VLOOKUP(B263,char_in!$A$2:$B$405,2,FALSE)</f>
        <v>157_042_00017;49.33;0;-2.6;43.33;0;-2.5;41.83;0;-4.45;40.83;0;-4.45;38.83;0;-2.5;31.83;0;-2.18;-1;-1;-1;-1;-1;-1;15.33;0;-0.07;14.83;0;-0.07;12.33;0;0.02;8.33;0;-0.11;-1;-1;-1;-1;-1;-1;4.11;0;-1.6;-1;-1;-1;-1;-1;-1;0;0;-1.6</v>
      </c>
    </row>
    <row r="264" spans="1:4" x14ac:dyDescent="0.2">
      <c r="A264" s="3" t="s">
        <v>204</v>
      </c>
      <c r="B264" s="4" t="s">
        <v>612</v>
      </c>
      <c r="C264" s="4" t="str">
        <f>VLOOKUP(B264,batch1!$B$2:$H$405,7,FALSE)</f>
        <v>\OR-1.02\OR-1.02-001C\OR-1.02-001C_HW_metbelasting.sti</v>
      </c>
      <c r="D264" s="4" t="str">
        <f>VLOOKUP(B264,char_in!$A$2:$B$405,2,FALSE)</f>
        <v>157_042_00018;49.33;0;-2.6;43.33;0;-2.5;41.83;0;-4.45;40.83;0;-4.45;38.83;0;-2.5;22.83;0;-1.66;-1;-1;-1;-1;-1;-1;15.33;0;-0.07;14.83;0;-0.07;12.33;0;0.02;8.33;0;-0.11;-1;-1;-1;-1;-1;-1;4.11;0;-1.6;-1;-1;-1;-1;-1;-1;0;0;-1.6</v>
      </c>
    </row>
    <row r="265" spans="1:4" x14ac:dyDescent="0.2">
      <c r="A265" s="3" t="s">
        <v>218</v>
      </c>
      <c r="B265" s="4" t="s">
        <v>569</v>
      </c>
      <c r="C265" s="4" t="str">
        <f>VLOOKUP(B265,batch1!$B$2:$H$405,7,FALSE)</f>
        <v>\OR-1.02\OR-1.02-001C\OR-1.02-001C_HW_metbelasting.sti</v>
      </c>
      <c r="D265" s="4" t="str">
        <f>VLOOKUP(B265,char_in!$A$2:$B$405,2,FALSE)</f>
        <v>157_042_00019;49.33;0;-2.6;43.33;0;-2.5;41.83;0;-4.45;40.83;0;-4.45;38.83;0;-2.5;24.83;0;-1.78;-1;-1;-1;-1;-1;-1;15.33;0;-0.07;14.33;0;-0.05;11.83;0;-0.02;8.33;0;-0.11;-1;-1;-1;-1;-1;-1;4.11;0;-1.6;-1;-1;-1;-1;-1;-1;0;0;-1.6</v>
      </c>
    </row>
    <row r="266" spans="1:4" x14ac:dyDescent="0.2">
      <c r="A266" s="3" t="s">
        <v>116</v>
      </c>
      <c r="B266" s="4" t="s">
        <v>613</v>
      </c>
      <c r="C266" s="4" t="str">
        <f>VLOOKUP(B266,batch1!$B$2:$H$405,7,FALSE)</f>
        <v>\OR-1.02\OR-1.02-001C\OR-1.02-001C_HW_metbelasting.sti</v>
      </c>
      <c r="D266" s="4" t="str">
        <f>VLOOKUP(B266,char_in!$A$2:$B$405,2,FALSE)</f>
        <v>157_042_00020;49.33;0;-2.6;43.33;0;-2.5;41.83;0;-4.45;40.83;0;-4.45;38.83;0;-2.5;23.33;0;-1.67;-1;-1;-1;-1;-1;-1;15.33;0;-0.07;14.83;0;-0.07;12.33;0;0.02;8.33;0;-0.11;-1;-1;-1;-1;-1;-1;4.11;0;-1.6;-1;-1;-1;-1;-1;-1;0;0;-1.6</v>
      </c>
    </row>
    <row r="267" spans="1:4" x14ac:dyDescent="0.2">
      <c r="A267" s="3" t="s">
        <v>145</v>
      </c>
      <c r="B267" s="4" t="s">
        <v>570</v>
      </c>
      <c r="C267" s="4" t="str">
        <f>VLOOKUP(B267,batch1!$B$2:$H$405,7,FALSE)</f>
        <v>\OR-1.02\OR-1.02-005B\OR-1.02-005B_HW_metbelasting.sti</v>
      </c>
      <c r="D267" s="4" t="str">
        <f>VLOOKUP(B267,char_in!$A$2:$B$405,2,FALSE)</f>
        <v>157_042_00021;27.81;0;-0.9;25.72;0;-0.9;23.827;0;-2.793;22.81;0;-2.79;20.81;0;-0.79;11.81;0;-0.64;-1;-1;-1;-1;-1;-1;10.31;0;-0.15;9.81;0;-0.11;7.31;0;-0.65;8.81;0;-0.23;-1;-1;-1;-1;-1;-1;4.11;0;-1.6;-1;-1;-1;-1;-1;-1;0;0;-1.6</v>
      </c>
    </row>
    <row r="268" spans="1:4" x14ac:dyDescent="0.2">
      <c r="A268" s="3" t="s">
        <v>144</v>
      </c>
      <c r="B268" s="4" t="s">
        <v>579</v>
      </c>
      <c r="C268" s="4" t="str">
        <f>VLOOKUP(B268,batch1!$B$2:$H$405,7,FALSE)</f>
        <v>\OR-1.02\OR-1.02-005B\OR-1.02-005B_HW_metbelasting.sti</v>
      </c>
      <c r="D268" s="4" t="str">
        <f>VLOOKUP(B268,char_in!$A$2:$B$405,2,FALSE)</f>
        <v>157_042_00022;27.81;0;-0.9;25.72;0;-0.9;23.82;0;-2.8;22.82;0;-2.8;20.81;0;-0.79;11.81;0;-0.64;-1;-1;-1;-1;-1;-1;10.81;0;-0.26;10.81;0;-0.26;8.31;0;-0.43;8.81;0;-0.23;-1;-1;-1;-1;-1;-1;4.11;0;-1.6;-1;-1;-1;-1;-1;-1;0;0;-1.6</v>
      </c>
    </row>
    <row r="269" spans="1:4" x14ac:dyDescent="0.2">
      <c r="A269" s="3" t="s">
        <v>146</v>
      </c>
      <c r="B269" s="4" t="s">
        <v>571</v>
      </c>
      <c r="C269" s="4" t="str">
        <f>VLOOKUP(B269,batch1!$B$2:$H$405,7,FALSE)</f>
        <v>\OR-1.02\OR-1.02-005B\OR-1.02-005B_HW_metbelasting.sti</v>
      </c>
      <c r="D269" s="4" t="str">
        <f>VLOOKUP(B269,char_in!$A$2:$B$405,2,FALSE)</f>
        <v>157_042_00023;27.81;0;-0.9;25.72;0;-0.9;23.82;0;-2.8;22.82;0;-2.8;20.81;0;-0.79;11.81;0;-0.64;-1;-1;-1;-1;-1;-1;10.31;0;-0.15;10.31;0;-0.15;7.81;0;-0.64;8.81;0;-0.23;-1;-1;-1;-1;-1;-1;4.11;0;-1.6;-1;-1;-1;-1;-1;-1;0;0;-1.6</v>
      </c>
    </row>
    <row r="270" spans="1:4" x14ac:dyDescent="0.2">
      <c r="A270" s="3" t="s">
        <v>151</v>
      </c>
      <c r="B270" s="4" t="s">
        <v>591</v>
      </c>
      <c r="C270" s="4" t="str">
        <f>VLOOKUP(B270,batch1!$B$2:$H$405,7,FALSE)</f>
        <v>\OR-1.02\OR-1.02-005B\OR-1.02-005B_HW_metbelasting.sti</v>
      </c>
      <c r="D270" s="4" t="str">
        <f>VLOOKUP(B270,char_in!$A$2:$B$405,2,FALSE)</f>
        <v>157_042_00024;27.81;0;-0.9;25.72;0;-0.9;23.82;0;-2.8;22.81;0;-2.79;20.81;0;-0.79;11.81;0;-0.64;-1;-1;-1;-1;-1;-1;10.81;0;-0.26;10.81;0;-0.26;8.31;0;-0.43;8.81;0;-0.23;-1;-1;-1;-1;-1;-1;4.11;0;-1.6;-1;-1;-1;-1;-1;-1;0;0;-1.6</v>
      </c>
    </row>
    <row r="271" spans="1:4" x14ac:dyDescent="0.2">
      <c r="A271" s="3" t="s">
        <v>115</v>
      </c>
      <c r="B271" s="4" t="s">
        <v>580</v>
      </c>
      <c r="C271" s="4" t="str">
        <f>VLOOKUP(B271,batch1!$B$2:$H$405,7,FALSE)</f>
        <v>\OR-1.02\OR-1.02-005B\OR-1.02-005B_HW_metbelasting.sti</v>
      </c>
      <c r="D271" s="4" t="str">
        <f>VLOOKUP(B271,char_in!$A$2:$B$405,2,FALSE)</f>
        <v>157_042_00025;27.81;0;-0.9;25.72;0;-0.9;23.82;0;-2.8;22.81;0;-2.79;20.81;0;-0.79;11.81;0;-0.64;-1;-1;-1;-1;-1;-1;10.81;0;-0.26;10.81;0;-0.26;8.31;0;-0.43;8.81;0;-0.23;-1;-1;-1;-1;-1;-1;4.11;0;-1.6;-1;-1;-1;-1;-1;-1;0;0;-1.6</v>
      </c>
    </row>
    <row r="272" spans="1:4" x14ac:dyDescent="0.2">
      <c r="A272" s="3" t="s">
        <v>120</v>
      </c>
      <c r="B272" s="4" t="s">
        <v>581</v>
      </c>
      <c r="C272" s="4" t="str">
        <f>VLOOKUP(B272,batch1!$B$2:$H$405,7,FALSE)</f>
        <v>\OR-1.02\OR-1.02-005B\OR-1.02-005B_HW_metbelasting.sti</v>
      </c>
      <c r="D272" s="4" t="str">
        <f>VLOOKUP(B272,char_in!$A$2:$B$405,2,FALSE)</f>
        <v>157_042_00026;27.81;0;-0.9;25.72;0;-0.9;23.82;0;-2.8;22.82;0;-2.8;20.81;0;-0.79;11.81;0;-0.64;-1;-1;-1;-1;-1;-1;10.81;0;-0.26;10.81;0;-0.26;8.31;0;-0.43;8.81;0;-0.23;-1;-1;-1;-1;-1;-1;4.11;0;-1.6;-1;-1;-1;-1;-1;-1;0;0;-1.6</v>
      </c>
    </row>
    <row r="273" spans="1:4" x14ac:dyDescent="0.2">
      <c r="A273" s="3" t="s">
        <v>119</v>
      </c>
      <c r="B273" s="4" t="s">
        <v>582</v>
      </c>
      <c r="C273" s="4" t="str">
        <f>VLOOKUP(B273,batch1!$B$2:$H$405,7,FALSE)</f>
        <v>\OR-1.02\OR-1.02-005B\OR-1.02-005B_HW_metbelasting.sti</v>
      </c>
      <c r="D273" s="4" t="str">
        <f>VLOOKUP(B273,char_in!$A$2:$B$405,2,FALSE)</f>
        <v>157_042_00027;27.81;0;-0.9;25.72;0;-0.9;23.827;0;-2.793;22.82;0;-2.8;20.81;0;-0.79;11.81;0;-0.64;-1;-1;-1;-1;-1;-1;10.81;0;-0.26;10.81;0;-0.26;8.31;0;-0.43;8.81;0;-0.23;-1;-1;-1;-1;-1;-1;4.11;0;-1.6;-1;-1;-1;-1;-1;-1;0;0;-1.6</v>
      </c>
    </row>
    <row r="274" spans="1:4" x14ac:dyDescent="0.2">
      <c r="A274" s="3" t="s">
        <v>147</v>
      </c>
      <c r="B274" s="4" t="s">
        <v>482</v>
      </c>
      <c r="C274" s="4" t="str">
        <f>VLOOKUP(B274,batch1!$B$2:$H$405,7,FALSE)</f>
        <v>\OR-1.02\OR-1.02-005E\OR-1.02-005E_HW_metbelasting.sti</v>
      </c>
      <c r="D274" s="4" t="str">
        <f>VLOOKUP(B274,char_in!$A$2:$B$405,2,FALSE)</f>
        <v>157_042_00028;62.94;0;-1.04;52.28;0;-1.14;50.62;0;-2.8;49.62;0;-2.8;47.94;0;-1.12;39.94;0;-1.07;-1;-1;-1;-1;-1;-1;32.44;0;-0.27;31.94;0;-0.26;29.44;0;-0.09;27.94;0;-0.04;-1;-1;-1;-1;-1;-1;16.09;0;-4.5;-1;-1;-1;-1;-1;-1;0;0;-4.5</v>
      </c>
    </row>
    <row r="275" spans="1:4" x14ac:dyDescent="0.2">
      <c r="A275" s="3" t="s">
        <v>118</v>
      </c>
      <c r="B275" s="4" t="s">
        <v>566</v>
      </c>
      <c r="C275" s="4" t="str">
        <f>VLOOKUP(B275,batch1!$B$2:$H$405,7,FALSE)</f>
        <v>\OR-1.02\OR-1.02-005F\OR-1.02-005F_HW_metbelasting.sti</v>
      </c>
      <c r="D275" s="4" t="str">
        <f>VLOOKUP(B275,char_in!$A$2:$B$405,2,FALSE)</f>
        <v>157_042_00029;57.04;0;-0.58;41.48;0;-1.15;39.83;0;-2.8;38.83;0;-2.8;37.04;0;-1.01;35.54;0;-0.86;-1;-1;-1;-1;-1;-1;33.54;0;-0.3;32.54;0;-0.16;30.04;0;-0.39;26.54;0;-0.46;-1;-1;-1;-1;-1;-1;15.293;0;-4.484;-1;-1;-1;-1;-1;-1;0;0;-4.5</v>
      </c>
    </row>
    <row r="276" spans="1:4" x14ac:dyDescent="0.2">
      <c r="A276" s="3" t="s">
        <v>117</v>
      </c>
      <c r="B276" s="4" t="s">
        <v>583</v>
      </c>
      <c r="C276" s="4" t="str">
        <f>VLOOKUP(B276,batch1!$B$2:$H$405,7,FALSE)</f>
        <v>\OR-1.02\OR-1.02-005H\OR-1.02-005H_HW_metbelasting.sti</v>
      </c>
      <c r="D276" s="4" t="str">
        <f>VLOOKUP(B276,char_in!$A$2:$B$405,2,FALSE)</f>
        <v>157_042_00030;26.08;0;-0.53;22.12;0;-1.07;20.39;0;-2.8;19.39;0;-2.8;17.58;0;-0.99;17.58;0;-0.99;-1;-1;-1;-1;-1;-1;10.58;0;-0.23;10.58;0;-0.23;8.08;0;-0.486;8.48;0;-0.31;-1;-1;-1;-1;-1;-1;4.82;0;-1.6;-1;-1;-1;-1;-1;-1;0;0;-1.6</v>
      </c>
    </row>
    <row r="277" spans="1:4" x14ac:dyDescent="0.2">
      <c r="A277" s="3" t="s">
        <v>114</v>
      </c>
      <c r="B277" s="4" t="s">
        <v>584</v>
      </c>
      <c r="C277" s="4" t="str">
        <f>VLOOKUP(B277,batch1!$B$2:$H$405,7,FALSE)</f>
        <v>\OR-1.02\OR-1.02-005H\OR-1.02-005H_HW_metbelasting.sti</v>
      </c>
      <c r="D277" s="4" t="str">
        <f>VLOOKUP(B277,char_in!$A$2:$B$405,2,FALSE)</f>
        <v>157_042_00031;26.08;0;-0.53;22.12;0;-1.07;20.39;0;-2.8;19.39;0;-2.8;17.58;0;-0.99;17.58;0;-0.99;-1;-1;-1;-1;-1;-1;10.58;0;-0.23;10.58;0;-0.23;8.08;0;-0.486;8.58;0;-0.29;-1;-1;-1;-1;-1;-1;4.82;0;-1.6;-1;-1;-1;-1;-1;-1;0;0;-1.6</v>
      </c>
    </row>
    <row r="278" spans="1:4" x14ac:dyDescent="0.2">
      <c r="A278" s="3" t="s">
        <v>212</v>
      </c>
      <c r="B278" s="4" t="s">
        <v>572</v>
      </c>
      <c r="C278" s="4" t="str">
        <f>VLOOKUP(B278,batch1!$B$2:$H$405,7,FALSE)</f>
        <v>\OR-1.02\OR-1.02-005H\OR-1.02-005H_HW_metbelasting.sti</v>
      </c>
      <c r="D278" s="4" t="str">
        <f>VLOOKUP(B278,char_in!$A$2:$B$405,2,FALSE)</f>
        <v>157_042_00032;26.08;0;-0.53;22.12;0;-1.07;20.39;0;-2.8;19.39;0;-2.8;17.58;0;-0.99;16.08;0;-0.68;-1;-1;-1;-1;-1;-1;10.58;0;-0.23;10.08;0;-0.16;7.58;0;-0.68;8.58;0;-0.29;-1;-1;-1;-1;-1;-1;4.82;0;-1.6;-1;-1;-1;-1;-1;-1;0;0;-1.6</v>
      </c>
    </row>
    <row r="279" spans="1:4" x14ac:dyDescent="0.2">
      <c r="A279" s="3" t="s">
        <v>283</v>
      </c>
      <c r="B279" s="4" t="s">
        <v>585</v>
      </c>
      <c r="C279" s="4" t="str">
        <f>VLOOKUP(B279,batch1!$B$2:$H$405,7,FALSE)</f>
        <v>\OR-1.02\OR-1.02-005H\OR-1.02-005H_HW_metbelasting.sti</v>
      </c>
      <c r="D279" s="4" t="str">
        <f>VLOOKUP(B279,char_in!$A$2:$B$405,2,FALSE)</f>
        <v>157_042_00033;26.08;0;-0.53;22.12;0;-1.07;20.39;0;-2.8;19.39;0;-2.8;17.58;0;-0.99;17.58;0;-0.99;-1;-1;-1;-1;-1;-1;10.58;0;-0.23;10.58;0;-0.23;8.08;0;-0.486;8.58;0;-0.29;-1;-1;-1;-1;-1;-1;4.82;0;-1.6;-1;-1;-1;-1;-1;-1;0;0;-1.6</v>
      </c>
    </row>
    <row r="280" spans="1:4" x14ac:dyDescent="0.2">
      <c r="A280" s="3" t="s">
        <v>200</v>
      </c>
      <c r="B280" s="4" t="s">
        <v>592</v>
      </c>
      <c r="C280" s="4" t="str">
        <f>VLOOKUP(B280,batch1!$B$2:$H$405,7,FALSE)</f>
        <v>\OR-1.02\OR-1.02-009A\OR-1.02-009A_HW_metbelasting.sti</v>
      </c>
      <c r="D280" s="4" t="str">
        <f>VLOOKUP(B280,char_in!$A$2:$B$405,2,FALSE)</f>
        <v>157_042_00034;49.94;0;-0.9;-1;-1;-1;-1;-1;-1;-1;-1;-1;-1;-1;-1;8.44;0;-0.51;-1;-1;-1;-1;-1;-1;7.44;0;-0.25;7.44;0;-0.25;4.94;0;-0.627;5.94;0;-0.22;-1;-1;-1;-1;-1;-1;3.34;0;-1.16;-1;-1;-1;-1;-1;-1;0;0;-0.46</v>
      </c>
    </row>
    <row r="281" spans="1:4" x14ac:dyDescent="0.2">
      <c r="A281" s="3" t="s">
        <v>201</v>
      </c>
      <c r="B281" s="4" t="s">
        <v>578</v>
      </c>
      <c r="C281" s="4" t="str">
        <f>VLOOKUP(B281,batch1!$B$2:$H$405,7,FALSE)</f>
        <v>\OR-1.02\OR-1.02-009A\OR-1.02-009A_HW_metbelasting.sti</v>
      </c>
      <c r="D281" s="4" t="str">
        <f>VLOOKUP(B281,char_in!$A$2:$B$405,2,FALSE)</f>
        <v>157_042_00035;49.94;0;-0.9;-1;-1;-1;-1;-1;-1;-1;-1;-1;-1;-1;-1;8.44;0;-0.51;-1;-1;-1;-1;-1;-1;7.44;0;-0.25;7.44;0;-0.25;4.94;0;-0.627;5.94;0;-0.22;-1;-1;-1;-1;-1;-1;3.34;0;-1.16;-1;-1;-1;-1;-1;-1;0;0;-0.46</v>
      </c>
    </row>
    <row r="282" spans="1:4" x14ac:dyDescent="0.2">
      <c r="A282" s="3" t="s">
        <v>219</v>
      </c>
      <c r="B282" s="4" t="s">
        <v>614</v>
      </c>
      <c r="C282" s="4" t="str">
        <f>VLOOKUP(B282,batch1!$B$2:$H$405,7,FALSE)</f>
        <v>\OR-1.02\OR-1.02-009A\OR-1.02-009A_HW_metbelasting.sti</v>
      </c>
      <c r="D282" s="4" t="str">
        <f>VLOOKUP(B282,char_in!$A$2:$B$405,2,FALSE)</f>
        <v>157_042_00036;49.94;0;-0.9;-1;-1;-1;-1;-1;-1;-1;-1;-1;-1;-1;-1;8.44;0;-0.51;-1;-1;-1;-1;-1;-1;7.44;0;-0.25;7.44;0;-0.25;4.94;0;-0.627;5.94;0;-0.22;-1;-1;-1;-1;-1;-1;3.34;0;-1.16;-1;-1;-1;-1;-1;-1;0;0;-0.46</v>
      </c>
    </row>
    <row r="283" spans="1:4" x14ac:dyDescent="0.2">
      <c r="A283" s="3" t="s">
        <v>249</v>
      </c>
      <c r="B283" s="4" t="s">
        <v>615</v>
      </c>
      <c r="C283" s="4" t="str">
        <f>VLOOKUP(B283,batch1!$B$2:$H$405,7,FALSE)</f>
        <v>\OR-1.02\OR-1.02-009A\OR-1.02-009A_HW_metbelasting.sti</v>
      </c>
      <c r="D283" s="4" t="str">
        <f>VLOOKUP(B283,char_in!$A$2:$B$405,2,FALSE)</f>
        <v>157_042_00037;49.94;0;-0.9;-1;-1;-1;-1;-1;-1;-1;-1;-1;-1;-1;-1;8.44;0;-0.51;-1;-1;-1;-1;-1;-1;7.44;0;-0.25;7.44;0;-0.25;4.94;0;-0.627;5.94;0;-0.22;-1;-1;-1;-1;-1;-1;3.34;0;-1.16;-1;-1;-1;-1;-1;-1;0;0;-0.46</v>
      </c>
    </row>
    <row r="284" spans="1:4" x14ac:dyDescent="0.2">
      <c r="A284" s="3" t="s">
        <v>254</v>
      </c>
      <c r="B284" s="4" t="s">
        <v>587</v>
      </c>
      <c r="C284" s="4" t="str">
        <f>VLOOKUP(B284,batch1!$B$2:$H$405,7,FALSE)</f>
        <v>\OR-1.02\OR-1.02-009D\OR-1.02-009D_HW_metbelasting.sti</v>
      </c>
      <c r="D284" s="4" t="str">
        <f>VLOOKUP(B284,char_in!$A$2:$B$405,2,FALSE)</f>
        <v>157_042_00038;48.66;0;-0.296;20.95;0;-0.32;19.09;0;-2.12;18.09;0;-2.12;16.16;0;-0.19;15.66;0;-0.19;-1;-1;-1;-1;-1;-1;14.16;0;0.64;14.16;0;0.64;11.66;0;0.69;8.16;0;0.57;-1;-1;-1;-1;-1;-1;6.05;0;-1.123;-1;-1;-1;-1;-1;-1;0;0;-1.8</v>
      </c>
    </row>
    <row r="285" spans="1:4" x14ac:dyDescent="0.2">
      <c r="A285" s="3" t="s">
        <v>246</v>
      </c>
      <c r="B285" s="4" t="s">
        <v>586</v>
      </c>
      <c r="C285" s="4" t="str">
        <f>VLOOKUP(B285,batch1!$B$2:$H$405,7,FALSE)</f>
        <v>\OR-1.02\OR-1.02-009A\OR-1.02-009A_HW_metbelasting.sti</v>
      </c>
      <c r="D285" s="4" t="str">
        <f>VLOOKUP(B285,char_in!$A$2:$B$405,2,FALSE)</f>
        <v>157_042_00039;49.94;0;-0.9;-1;-1;-1;-1;-1;-1;-1;-1;-1;-1;-1;-1;8.44;0;-0.51;-1;-1;-1;-1;-1;-1;7.44;0;-0.25;7.44;0;-0.25;4.94;0;-0.627;5.94;0;-0.22;-1;-1;-1;-1;-1;-1;3.34;0;-1.16;-1;-1;-1;-1;-1;-1;0;0;-0.46</v>
      </c>
    </row>
    <row r="286" spans="1:4" x14ac:dyDescent="0.2">
      <c r="A286" s="3" t="s">
        <v>284</v>
      </c>
      <c r="B286" s="4" t="s">
        <v>573</v>
      </c>
      <c r="C286" s="4" t="str">
        <f>VLOOKUP(B286,batch1!$B$2:$H$405,7,FALSE)</f>
        <v>\OR-1.02\OR-1.02-010A\OR-1.02-010A_HW_metbelasting.sti</v>
      </c>
      <c r="D286" s="4" t="str">
        <f>VLOOKUP(B286,char_in!$A$2:$B$405,2,FALSE)</f>
        <v>157_042_00040;48.66;0;-4.45;37.66;0;-4.45;37.66;0;-4.45;37.66;0;-4.45;35.66;0;-2.86;32.66;0;-1.87;-1;-1;-1;-1;-1;-1;12.66;0;-0.06;12.16;0;-0.07;9.66;0;-0.03;8.66;0;-0.03;-1;-1;-1;-1;-1;-1;6.29;0;-1.21;-1;-1;-1;-1;-1;-1;0;0;-1.8</v>
      </c>
    </row>
    <row r="287" spans="1:4" x14ac:dyDescent="0.2">
      <c r="A287" s="3" t="s">
        <v>253</v>
      </c>
      <c r="B287" s="4" t="s">
        <v>618</v>
      </c>
      <c r="C287" s="4" t="str">
        <f>VLOOKUP(B287,batch1!$B$2:$H$405,7,FALSE)</f>
        <v>\OR-1.02\OR-1.02-010B\OR-1.02-010B_HW_metbelasting.sti</v>
      </c>
      <c r="D287" s="4" t="str">
        <f>VLOOKUP(B287,char_in!$A$2:$B$405,2,FALSE)</f>
        <v>157_042_00041;47.51;0;-2.8;37.86;0;-2.77;36.18;0;-4.45;35.18;0;-4.45;32.51;0;-2.62;29.556;0;-2.625;-1;-1;-1;-1;-1;-1;11.51;0;-0.19;11.01;0;-0.26;8.51;0;-0.13;6.01;0;-0.21;-1;-1;-1;-1;-1;-1;4.46;0;-1.39;-1;-1;-1;-1;-1;-1;0;0;-1.8</v>
      </c>
    </row>
    <row r="288" spans="1:4" x14ac:dyDescent="0.2">
      <c r="A288" s="3" t="s">
        <v>72</v>
      </c>
      <c r="B288" s="4" t="s">
        <v>617</v>
      </c>
      <c r="C288" s="4" t="str">
        <f>VLOOKUP(B288,batch1!$B$2:$H$405,7,FALSE)</f>
        <v>\OR-1.02\OR-1.02-010D\OR-1.02-010D_HW_metbelasting.sti</v>
      </c>
      <c r="D288" s="4" t="str">
        <f>VLOOKUP(B288,char_in!$A$2:$B$405,2,FALSE)</f>
        <v>157_042_00042;61.93;0;-2.95;53.94;0;-3.43;52.92;0;-4.45;51.92;0;-4.45;50.43;0;-2.96;48.93;0;-2.95;-1;-1;-1;-1;-1;-1;29.93;0;-0.12;29.93;0;-0.12;27.43;0;-0.2;23.93;0;-0.41;-1;-1;-1;-1;-1;-1;12.78;0;-4.5;-1;-1;-1;-1;-1;-1;0;0;-4.5</v>
      </c>
    </row>
    <row r="289" spans="1:4" x14ac:dyDescent="0.2">
      <c r="A289" s="3" t="s">
        <v>73</v>
      </c>
      <c r="B289" s="4" t="s">
        <v>616</v>
      </c>
      <c r="C289" s="4" t="str">
        <f>VLOOKUP(B289,batch1!$B$2:$H$405,7,FALSE)</f>
        <v>\OR-1.02\OR-1.02-010D\OR-1.02-010D_HW_metbelasting.sti</v>
      </c>
      <c r="D289" s="4" t="str">
        <f>VLOOKUP(B289,char_in!$A$2:$B$405,2,FALSE)</f>
        <v>157_042_00043;61.93;0;-2.95;53.94;0;-3.43;52.92;0;-4.45;51.92;0;-4.45;50.43;0;-2.96;48.43;0;-2.78;-1;-1;-1;-1;-1;-1;29.93;0;-0.12;29.93;0;-0.12;27.43;0;-0.2;23.93;0;-0.41;-1;-1;-1;-1;-1;-1;12.78;0;-4.5;-1;-1;-1;-1;-1;-1;0;0;-4.5</v>
      </c>
    </row>
    <row r="290" spans="1:4" x14ac:dyDescent="0.2">
      <c r="A290" s="3" t="s">
        <v>74</v>
      </c>
      <c r="B290" s="4" t="s">
        <v>631</v>
      </c>
      <c r="C290" s="4" t="str">
        <f>VLOOKUP(B290,batch1!$B$2:$H$405,7,FALSE)</f>
        <v>\GH-31.160\STBI hw\STBI-020F hw v.sti</v>
      </c>
      <c r="D290" s="4" t="str">
        <f>VLOOKUP(B290,char_in!$A$2:$B$405,2,FALSE)</f>
        <v>199_042_00001;62;0;1;-1;-1;-1;-1;-1;-1;-1;-1;-1;-1;-1;-1;-1;-1;-1;-1;-1;-1;-1;-1;-1;-1;-1;-1;-1;-1;-1;-1;-1;-1;-1;-1;-1;-1;-1;-1;-1;-1;-1;-1;-1;-1;-1;-1;-1;-1;-1;-1;0;0;1</v>
      </c>
    </row>
    <row r="291" spans="1:4" x14ac:dyDescent="0.2">
      <c r="A291" s="3" t="s">
        <v>39</v>
      </c>
      <c r="B291" s="4" t="s">
        <v>622</v>
      </c>
      <c r="C291" s="4" t="str">
        <f>VLOOKUP(B291,batch1!$B$2:$H$405,7,FALSE)</f>
        <v>\GH-31.160\STBI hw\STBI-010 hw v.sti</v>
      </c>
      <c r="D291" s="4" t="str">
        <f>VLOOKUP(B291,char_in!$A$2:$B$405,2,FALSE)</f>
        <v>199_042_00002;50;0;-3.31;-1;-1;-1;-1;-1;-1;-1;-1;-1;-1;-1;-1;46.06;0;-3.31;-1;-1;-1;-1;-1;-1;10.94;0;-0.12;9.65;0;-0.25;7.15;0;-0.13;1.91;0;-0.15;-1;-1;-1;-1;-1;-1;0.45;0;-0.94;-1;-1;-1;-1;-1;-1;0;0;-1.2</v>
      </c>
    </row>
    <row r="292" spans="1:4" x14ac:dyDescent="0.2">
      <c r="A292" s="3" t="s">
        <v>75</v>
      </c>
      <c r="B292" s="4" t="s">
        <v>632</v>
      </c>
      <c r="C292" s="4" t="str">
        <f>VLOOKUP(B292,batch1!$B$2:$H$405,7,FALSE)</f>
        <v>\GH-31.160\STBI hw\STBI-020F hw v.sti</v>
      </c>
      <c r="D292" s="4" t="str">
        <f>VLOOKUP(B292,char_in!$A$2:$B$405,2,FALSE)</f>
        <v>199_042_00005;62;0;1;-1;-1;-1;-1;-1;-1;-1;-1;-1;-1;-1;-1;-1;-1;-1;-1;-1;-1;-1;-1;-1;-1;-1;-1;-1;-1;-1;-1;-1;-1;-1;-1;-1;-1;-1;-1;-1;-1;-1;-1;-1;-1;-1;-1;-1;-1;-1;-1;0;0;1</v>
      </c>
    </row>
    <row r="293" spans="1:4" x14ac:dyDescent="0.2">
      <c r="A293" s="3" t="s">
        <v>2</v>
      </c>
      <c r="B293" s="4" t="s">
        <v>630</v>
      </c>
      <c r="C293" s="4" t="str">
        <f>VLOOKUP(B293,batch1!$B$2:$H$405,7,FALSE)</f>
        <v>\GH-31.160\STBI hw\STBI-020C hw v.sti</v>
      </c>
      <c r="D293" s="4" t="str">
        <f>VLOOKUP(B293,char_in!$A$2:$B$405,2,FALSE)</f>
        <v>199_042_00006;65;0;-5.67;54.82;0;-5.67;54.82;0;-5.67;54.82;0;-5.67;49.19;0;-3.77;26.03;0;-2.41;-1;-1;-1;-1;-1;-1;15.59;0;-0.35;15.59;0;-0.35;13.09;0;-0.185;8.03;0;-0.15;-1;-1;-1;-1;-1;-1;4.46;0;-1.34;-1;-1;-1;-1;-1;-1;0;0;-1.34</v>
      </c>
    </row>
    <row r="294" spans="1:4" x14ac:dyDescent="0.2">
      <c r="A294" s="3" t="s">
        <v>290</v>
      </c>
      <c r="B294" s="4" t="s">
        <v>626</v>
      </c>
      <c r="C294" s="4" t="str">
        <f>VLOOKUP(B294,batch1!$B$2:$H$405,7,FALSE)</f>
        <v>\GH-31.160\STBI hw\STBI-020D hw v.sti</v>
      </c>
      <c r="D294" s="4" t="str">
        <f>VLOOKUP(B294,char_in!$A$2:$B$405,2,FALSE)</f>
        <v>199_042_00007;60;0;-4.18;-1;-1;-1;-1;-1;-1;-1;-1;-1;-1;-1;-1;38.5;0;-3.4;-1;-1;-1;-1;-1;-1;15;0;-0.04;15;0;-0.04;12.5;0;-0.05;11.5;0;-0.01;-1;-1;-1;-1;-1;-1;8.06;0;-1.65;-1;-1;-1;-1;-1;-1;0;0;2.03</v>
      </c>
    </row>
    <row r="295" spans="1:4" x14ac:dyDescent="0.2">
      <c r="A295" s="3" t="s">
        <v>291</v>
      </c>
      <c r="B295" s="4" t="s">
        <v>352</v>
      </c>
      <c r="C295" s="4" t="str">
        <f>VLOOKUP(B295,batch1!$B$2:$H$405,7,FALSE)</f>
        <v>\Verschoven_MStab\STBI-020E hw v.sti</v>
      </c>
      <c r="D295" s="4" t="str">
        <f>VLOOKUP(B295,char_in!$A$2:$B$405,2,FALSE)</f>
        <v>199_042_00008;66,000;0,000;-3,890;61,500;0,000;-3,800;58,220;0,000;-5,170;57,020;0,000;-5,170;55,000;0,000;-4,130;53,000;0,000;-3,800;-1,000;-1,000;-1,000;-1,000;-1,000;-1,000;17,000;0,000;0,010;16,000;0,000;0,130;13,500;0,000;0,070;11,500;0,000;0,060;-1,000;-1,000;-1,000;-1,000;-1,000;-1,000;9,000;0,000;-0,610;-1,000;-1,000;-1,000;-1,000;-1,000;-1,000;0,000;0,000;-0,610</v>
      </c>
    </row>
    <row r="296" spans="1:4" x14ac:dyDescent="0.2">
      <c r="B296" s="4" t="s">
        <v>627</v>
      </c>
      <c r="C296" s="4" t="str">
        <f>VLOOKUP(B296,batch1!$B$2:$H$405,7,FALSE)</f>
        <v>\GH-31.160\STBI hw\STBI-020A hw v.sti</v>
      </c>
      <c r="D296" s="4" t="str">
        <f>VLOOKUP(B296,char_in!$A$2:$B$405,2,FALSE)</f>
        <v>199_042_00009;50;0;-3.36;-1;-1;-1;-1;-1;-1;-1;-1;-1;-1;-1;-1;36.4;0;-3.41;-1;-1;-1;-1;-1;-1;7.82;0;-0.14;7.82;0;-0.14;5.32;0;-0.089;3.78;0;-0.14;-1;-1;-1;-1;-1;-1;0.406;0;-0.92;-1;-1;-1;-1;-1;-1;0;0;-1.27</v>
      </c>
    </row>
    <row r="297" spans="1:4" x14ac:dyDescent="0.2">
      <c r="B297" s="4" t="s">
        <v>628</v>
      </c>
      <c r="C297" s="4" t="str">
        <f>VLOOKUP(B297,batch1!$B$2:$H$405,7,FALSE)</f>
        <v>\GH-31.160\STBI hw\STBI-020B hw v.sti</v>
      </c>
      <c r="D297" s="4" t="str">
        <f>VLOOKUP(B297,char_in!$A$2:$B$405,2,FALSE)</f>
        <v>199_042_00010;50;0;-3.36;43.96;0;-3.42;42.97;0;-5.08;41.11;0;-5.09;36.4;0;-3.41;29.84;0;-3.21;-1;-1;-1;-1;-1;-1;7.82;0;-0.14;7.82;0;-0.14;5.32;0;-0.089;3.78;0;-0.14;-1;-1;-1;-1;-1;-1;0.406;0;-0.92;-1;-1;-1;-1;-1;-1;0;0;-1.27</v>
      </c>
    </row>
    <row r="298" spans="1:4" x14ac:dyDescent="0.2">
      <c r="B298" s="4" t="s">
        <v>629</v>
      </c>
      <c r="C298" s="4" t="str">
        <f>VLOOKUP(B298,batch1!$B$2:$H$405,7,FALSE)</f>
        <v>\GH-31.160\STBI hw\STBI-020A hw v.sti</v>
      </c>
      <c r="D298" s="4" t="str">
        <f>VLOOKUP(B298,char_in!$A$2:$B$405,2,FALSE)</f>
        <v>199_042_00011;50;0;-3.36;-1;-1;-1;-1;-1;-1;-1;-1;-1;-1;-1;-1;36.4;0;-3.41;-1;-1;-1;-1;-1;-1;7.82;0;-0.14;7.82;0;-0.14;5.32;0;-0.089;3.78;0;-0.14;-1;-1;-1;-1;-1;-1;0.406;0;-0.92;-1;-1;-1;-1;-1;-1;0;0;-1.27</v>
      </c>
    </row>
    <row r="299" spans="1:4" x14ac:dyDescent="0.2">
      <c r="B299" s="4" t="s">
        <v>623</v>
      </c>
      <c r="C299" s="4" t="str">
        <f>VLOOKUP(B299,batch1!$B$2:$H$405,7,FALSE)</f>
        <v>\GH-31.160\STBI hw\STBI-020B hw v.sti</v>
      </c>
      <c r="D299" s="4" t="str">
        <f>VLOOKUP(B299,char_in!$A$2:$B$405,2,FALSE)</f>
        <v>199_042_00012;50;0;-3.36;43.96;0;-3.42;42.97;0;-5.08;41.11;0;-5.09;36.4;0;-3.41;29.84;0;-3.21;-1;-1;-1;-1;-1;-1;7.82;0;-0.14;7.82;0;-0.14;5.32;0;-0.089;3.78;0;-0.14;-1;-1;-1;-1;-1;-1;0.406;0;-0.92;-1;-1;-1;-1;-1;-1;0;0;-1.27</v>
      </c>
    </row>
    <row r="300" spans="1:4" x14ac:dyDescent="0.2">
      <c r="B300" s="4" t="s">
        <v>625</v>
      </c>
      <c r="C300" s="4" t="str">
        <f>VLOOKUP(B300,batch1!$B$2:$H$405,7,FALSE)</f>
        <v>\GH-31.160\STBI hw\STBI-020F hw v.sti</v>
      </c>
      <c r="D300" s="4" t="str">
        <f>VLOOKUP(B300,char_in!$A$2:$B$405,2,FALSE)</f>
        <v>199_042_00013;58.5;0;-3.92;52.5;0;-3.88;50.12;0;-5.17;49.68;0;-5.17;46.5;0;-3.69;46.5;0;-3.69;-1;-1;-1;-1;-1;-1;21;0;0;21;0;0;18.5;0;0.115;12;0;-0.11;-1;-1;-1;-1;-1;-1;9.5;0;-0.59;-1;-1;-1;-1;-1;-1;0;0;-0.66</v>
      </c>
    </row>
    <row r="301" spans="1:4" x14ac:dyDescent="0.2">
      <c r="B301" s="4" t="s">
        <v>624</v>
      </c>
      <c r="C301" s="4" t="str">
        <f>VLOOKUP(B301,batch1!$B$2:$H$405,7,FALSE)</f>
        <v>\GH-31.160\STBI hw\STBI-020F hw v.sti</v>
      </c>
      <c r="D301" s="4" t="str">
        <f>VLOOKUP(B301,char_in!$A$2:$B$405,2,FALSE)</f>
        <v>199_042_00014;58.5;0;-3.92;52.5;0;-3.88;50.12;0;-5.17;49.68;0;-5.17;46.5;0;-3.69;46.5;0;-3.69;-1;-1;-1;-1;-1;-1;21;0;0;21;0;0;18.5;0;0.115;12;0;-0.11;-1;-1;-1;-1;-1;-1;9.5;0;-0.59;-1;-1;-1;-1;-1;-1;0;0;-0.66</v>
      </c>
    </row>
    <row r="302" spans="1:4" x14ac:dyDescent="0.2">
      <c r="B302" s="4" t="s">
        <v>597</v>
      </c>
      <c r="C302" s="4" t="str">
        <f>VLOOKUP(B302,batch1!$B$2:$H$405,7,FALSE)</f>
        <v>\WW-09\WW-09-31-01B\WW-09-31-01B_hoogwater_metbelasting.sti</v>
      </c>
      <c r="D302" s="4" t="str">
        <f>VLOOKUP(B302,char_in!$A$2:$B$405,2,FALSE)</f>
        <v>242_042_00001;21.5;0;-0.89;-1;-1;-1;-1;-1;-1;-1;-1;-1;-1;-1;-1;10.5;0;-0.86;-1;-1;-1;-1;-1;-1;7.5;0;-0.09;7.5;0;-0.09;5;0;-0.63;6;0;-0.11;-1;-1;-1;-1;-1;-1;1.7;0;-1.7;-1;-1;-1;-1;-1;-1;0;0;-1.7</v>
      </c>
    </row>
    <row r="303" spans="1:4" x14ac:dyDescent="0.2">
      <c r="B303" s="4" t="s">
        <v>593</v>
      </c>
      <c r="C303" s="4" t="str">
        <f>VLOOKUP(B303,batch1!$B$2:$H$405,7,FALSE)</f>
        <v>\WW-09\WW-09-32-02B\WW-09-32-02B_hoogwater_metbelasting.sti</v>
      </c>
      <c r="D303" s="4" t="str">
        <f>VLOOKUP(B303,char_in!$A$2:$B$405,2,FALSE)</f>
        <v>242_042_00010;30;0;-3.4;23.5;0;-3.4;23.5;0;-3.4;23.5;0;-3.4;20;0;-1.55;14;0;-1.35;-1;-1;-1;-1;-1;-1;10;0;-0.17;10;0;-0.17;7.5;0;-0.52;8.5;0;-0.03;-1;-1;-1;-1;-1;-1;5;0;-1.6;-1;-1;-1;-1;-1;-1;0;0;-1.6</v>
      </c>
    </row>
    <row r="304" spans="1:4" x14ac:dyDescent="0.2">
      <c r="B304" s="4" t="s">
        <v>598</v>
      </c>
      <c r="C304" s="4" t="str">
        <f>VLOOKUP(B304,batch1!$B$2:$H$405,7,FALSE)</f>
        <v>\WW-09\WW-09-31-01B\WW-09-31-01B_hoogwater_metbelasting.sti</v>
      </c>
      <c r="D304" s="4" t="str">
        <f>VLOOKUP(B304,char_in!$A$2:$B$405,2,FALSE)</f>
        <v>242_042_00022;21.5;0;-0.89;-1;-1;-1;-1;-1;-1;-1;-1;-1;-1;-1;-1;10.5;0;-0.86;-1;-1;-1;-1;-1;-1;7.5;0;-0.09;7.5;0;-0.09;5;0;-0.63;6;0;-0.11;-1;-1;-1;-1;-1;-1;1.7;0;-1.7;-1;-1;-1;-1;-1;-1;0;0;-1.7</v>
      </c>
    </row>
    <row r="305" spans="2:4" x14ac:dyDescent="0.2">
      <c r="B305" s="4" t="s">
        <v>595</v>
      </c>
      <c r="C305" s="4" t="str">
        <f>VLOOKUP(B305,batch1!$B$2:$H$405,7,FALSE)</f>
        <v>\WW-09\WW-09-31-01B\WW-09-31-01B_hoogwater_metbelasting.sti</v>
      </c>
      <c r="D305" s="4" t="str">
        <f>VLOOKUP(B305,char_in!$A$2:$B$405,2,FALSE)</f>
        <v>242_042_00023;21.5;0;-0.89;-1;-1;-1;-1;-1;-1;-1;-1;-1;-1;-1;-1;10.5;0;-0.86;-1;-1;-1;-1;-1;-1;7.5;0;-0.09;7.5;0;-0.09;5;0;-0.63;6;0;-0.11;-1;-1;-1;-1;-1;-1;1.7;0;-1.7;-1;-1;-1;-1;-1;-1;0;0;-1.7</v>
      </c>
    </row>
    <row r="306" spans="2:4" x14ac:dyDescent="0.2">
      <c r="B306" s="4" t="s">
        <v>596</v>
      </c>
      <c r="C306" s="4" t="str">
        <f>VLOOKUP(B306,batch1!$B$2:$H$405,7,FALSE)</f>
        <v>\WW-09\WW-09-32-04D\WW-09-32-04D_hoogwater_metbelasting.sti</v>
      </c>
      <c r="D306" s="4" t="str">
        <f>VLOOKUP(B306,char_in!$A$2:$B$405,2,FALSE)</f>
        <v>242_042_00027;35;0;0.6;24.5;0;-1.44;22.7;0;-3;20.3;0;-3;18;0;-0.6;18;0;-0.6;-1;-1;-1;-1;-1;-1;13.5;0;-0.09;13.5;0;-0.09;11;0;0;9.5;0;-0.01;-1;-1;-1;-1;-1;-1;6.3;0;-1.2;-1;-1;-1;-1;-1;-1;0;0;-1.2</v>
      </c>
    </row>
    <row r="307" spans="2:4" x14ac:dyDescent="0.2">
      <c r="B307" s="4" t="s">
        <v>654</v>
      </c>
      <c r="C307" s="4" t="str">
        <f>VLOOKUP(B307,batch1!$B$2:$H$405,7,FALSE)</f>
        <v>\WW-09\WW-09-32-04B\WW-09-32-04B_hoogwater_metbelasting.sti</v>
      </c>
      <c r="D307" s="4" t="str">
        <f>VLOOKUP(B307,char_in!$A$2:$B$405,2,FALSE)</f>
        <v>242_042_00029;20;0;-2.6;13.6;0;-2.6;13.6;0;-2.6;13.6;0;-2.6;12;0;-1.03;11.5;0;-0.93;-1;-1;-1;-1;-1;-1;10;0;-0.28;10;0;-0.28;7.5;0;-0.33;7.5;0;-0.33;-1;-1;-1;-1;-1;-1;4.6;0;-1.2;-1;-1;-1;-1;-1;-1;0;0;-1.2</v>
      </c>
    </row>
    <row r="308" spans="2:4" x14ac:dyDescent="0.2">
      <c r="B308" s="4" t="s">
        <v>470</v>
      </c>
      <c r="C308" s="4" t="str">
        <f>VLOOKUP(B308,batch1!$B$2:$H$405,7,FALSE)</f>
        <v>\WW-09\WW-09-32-02A\WW-09-32-02A_hoogwater_metbelasting_.sti</v>
      </c>
      <c r="D308" s="4" t="str">
        <f>VLOOKUP(B308,char_in!$A$2:$B$405,2,FALSE)</f>
        <v>242_042_00031;25;0;-2.75;16.25;0;-2.75;16.25;0;-2.75;16.25;0;-2.75;15;0;-1.48;15;0;-1.48;-1;-1;-1;-1;-1;-1;11;0;-0.25;11;0;-0.25;8.5;0;-0.46;9;0;-0.22;-1;-1;-1;-1;-1;-1;6.473;0;-1.6;-1;-1;-1;-1;-1;-1;0;0;-1.6</v>
      </c>
    </row>
    <row r="309" spans="2:4" x14ac:dyDescent="0.2">
      <c r="B309" s="4" t="s">
        <v>653</v>
      </c>
      <c r="C309" s="4" t="str">
        <f>VLOOKUP(B309,batch1!$B$2:$H$405,7,FALSE)</f>
        <v>\WW-09\WW-09-32-02B\WW-09-32-02B_hoogwater_metbelasting.sti</v>
      </c>
      <c r="D309" s="4" t="str">
        <f>VLOOKUP(B309,char_in!$A$2:$B$405,2,FALSE)</f>
        <v>242_042_00032;30;0;-3.4;23.5;0;-3.4;23.5;0;-3.4;23.5;0;-3.4;20;0;-1.55;14;0;-1.35;-1;-1;-1;-1;-1;-1;9.5;0;-0.08;9.5;0;-0.08;7;0;-0.58;8.5;0;-0.03;-1;-1;-1;-1;-1;-1;5;0;-1.6;-1;-1;-1;-1;-1;-1;0;0;-1.6</v>
      </c>
    </row>
    <row r="310" spans="2:4" x14ac:dyDescent="0.2">
      <c r="B310" s="4" t="s">
        <v>652</v>
      </c>
      <c r="C310" s="4" t="str">
        <f>VLOOKUP(B310,batch1!$B$2:$H$405,7,FALSE)</f>
        <v>\WW-09\WW-09-32-02B\WW-09-32-02B_hoogwater_metbelasting.sti</v>
      </c>
      <c r="D310" s="4" t="str">
        <f>VLOOKUP(B310,char_in!$A$2:$B$405,2,FALSE)</f>
        <v>242_042_00033;30;0;-3.4;23.5;0;-3.4;23.5;0;-3.4;23.5;0;-3.4;19.5;0;-1.49;14;0;-1.35;-1;-1;-1;-1;-1;-1;10;0;-0.17;10;0;-0.17;7.5;0;-0.52;8.5;0;-0.03;-1;-1;-1;-1;-1;-1;5;0;-1.6;-1;-1;-1;-1;-1;-1;0;0;-1.6</v>
      </c>
    </row>
    <row r="311" spans="2:4" x14ac:dyDescent="0.2">
      <c r="B311" s="4" t="s">
        <v>468</v>
      </c>
      <c r="C311" s="4" t="str">
        <f>VLOOKUP(B311,batch1!$B$2:$H$405,7,FALSE)</f>
        <v>\WW-09\WW-09-31-02A\WW-09-31-02A_hoogwater_metbelasting.sti</v>
      </c>
      <c r="D311" s="4" t="str">
        <f>VLOOKUP(B311,char_in!$A$2:$B$405,2,FALSE)</f>
        <v>242_042_00035;31.432;0;-2.75;20.249;0;-2.75;20.249;0;-2.75;20.249;0;-2.75;19.432;0;-2.18;19.432;0;-2.18;-1;-1;-1;-1;-1;-1;12.432;0;-0.24;12.432;0;-0.24;9.932;0;-0.34;9.932;0;-0.34;-1;-1;-1;-1;-1;-1;3.678;0;-2.8;-1;-1;-1;-1;-1;-1;0;0;-2.8</v>
      </c>
    </row>
    <row r="312" spans="2:4" x14ac:dyDescent="0.2">
      <c r="B312" s="4" t="s">
        <v>655</v>
      </c>
      <c r="C312" s="4" t="str">
        <f>VLOOKUP(B312,batch1!$B$2:$H$405,7,FALSE)</f>
        <v>\WW-09\WW-09-31-02A\WW-09-31-02A_hoogwater_metbelasting.sti</v>
      </c>
      <c r="D312" s="4" t="str">
        <f>VLOOKUP(B312,char_in!$A$2:$B$405,2,FALSE)</f>
        <v>242_042_00036;31.432;0;-2.75;20.249;0;-2.75;20.249;0;-2.75;20.249;0;-2.75;19.799;0;-2.33;19.799;0;-2.33;-1;-1;-1;-1;-1;-1;12.432;0;-0.24;12.432;0;-0.24;9.932;0;-0.34;10.432;0;-0.18;-1;-1;-1;-1;-1;-1;3.678;0;-2.8;-1;-1;-1;-1;-1;-1;0;0;-2.8</v>
      </c>
    </row>
    <row r="313" spans="2:4" x14ac:dyDescent="0.2">
      <c r="B313" s="4" t="s">
        <v>656</v>
      </c>
      <c r="C313" s="4" t="str">
        <f>VLOOKUP(B313,batch1!$B$2:$H$405,7,FALSE)</f>
        <v>\WW-09\WW-09-31-02A\WW-09-31-02A_hoogwater_metbelasting.sti</v>
      </c>
      <c r="D313" s="4" t="str">
        <f>VLOOKUP(B313,char_in!$A$2:$B$405,2,FALSE)</f>
        <v>242_042_00037;31.432;0;-2.75;20.249;0;-2.75;20.249;0;-2.75;20.249;0;-2.75;19.432;0;-2.18;17.932;0;-1.51;-1;-1;-1;-1;-1;-1;12.432;0;-0.24;12.432;0;-0.24;9.932;0;-0.34;10.432;0;-0.18;-1;-1;-1;-1;-1;-1;3.678;0;-2.8;-1;-1;-1;-1;-1;-1;0;0;-2.8</v>
      </c>
    </row>
    <row r="314" spans="2:4" x14ac:dyDescent="0.2">
      <c r="B314" s="4" t="s">
        <v>620</v>
      </c>
      <c r="C314" s="4" t="str">
        <f>VLOOKUP(B314,batch1!$B$2:$H$405,7,FALSE)</f>
        <v>\WW-09\WW-09-31-02C\WW-09-31-02C_hoogwater_metbelasting.sti</v>
      </c>
      <c r="D314" s="4" t="str">
        <f>VLOOKUP(B314,char_in!$A$2:$B$405,2,FALSE)</f>
        <v>242_042_00039;31.43;0;-3;24.166;0;-3;24.166;0;-3;24.166;0;-3;22.43;0;-1.4;22.43;0;-1.4;-1;-1;-1;-1;-1;-1;16.93;0;0.09;16.43;0;0.09;13.93;0;0.09;10.93;0;0.01;-1;-1;-1;-1;-1;-1;3.68;0;-2.8;-1;-1;-1;-1;-1;-1;0;0;-2.8</v>
      </c>
    </row>
    <row r="315" spans="2:4" x14ac:dyDescent="0.2">
      <c r="B315" s="4" t="s">
        <v>594</v>
      </c>
      <c r="C315" s="4" t="str">
        <f>VLOOKUP(B315,batch1!$B$2:$H$405,7,FALSE)</f>
        <v>\WW-09\WW-09-32-01A\WW-09-32-01A_hoogwater_metbelasting.sti</v>
      </c>
      <c r="D315" s="4" t="str">
        <f>VLOOKUP(B315,char_in!$A$2:$B$405,2,FALSE)</f>
        <v>242_042_00040;25;0;-2.75;17.6;0;-2.75;17.6;0;-2.75;17.6;0;-2.75;17;0;-2.16;17;0;-2.16;-1;-1;-1;-1;-1;-1;9.5;0;-0.11;9.5;0;-0.11;7;0;-0.46;7.5;0;-0.24;-1;-1;-1;-1;-1;-1;4.5;0;-1.6;-1;-1;-1;-1;-1;-1;0;0;-1.6</v>
      </c>
    </row>
    <row r="316" spans="2:4" x14ac:dyDescent="0.2">
      <c r="B316" s="4" t="s">
        <v>588</v>
      </c>
      <c r="C316" s="4" t="str">
        <f>VLOOKUP(B316,batch1!$B$2:$H$405,7,FALSE)</f>
        <v>\WW-09\WW-09-32-01B\WW-09-32-01B_hoogwater_metbelasting.sti</v>
      </c>
      <c r="D316" s="4" t="str">
        <f>VLOOKUP(B316,char_in!$A$2:$B$405,2,FALSE)</f>
        <v>242_042_00041;70.5;0;-1.79;69;0;-1.95;68.2;0;-2.75;66.55;0;-2.75;64;0;-1.48;13;0;-1.1;-1;-1;-1;-1;-1;-1;11;0;-0.4;10.5;0;-0.23;8;0;-0.43;8.5;0;-0.22;-1;-1;-1;-1;-1;-1;6;0;-1.6;-1;-1;-1;-1;-1;-1;0;0;-1.6</v>
      </c>
    </row>
    <row r="317" spans="2:4" x14ac:dyDescent="0.2">
      <c r="B317" s="4" t="s">
        <v>621</v>
      </c>
      <c r="C317" s="4" t="str">
        <f>VLOOKUP(B317,batch1!$B$2:$H$405,7,FALSE)</f>
        <v>\WW-09\WW-09-32-01C\WW-09-32-01C_hoogwater_metbelasting.sti</v>
      </c>
      <c r="D317" s="4" t="str">
        <f>VLOOKUP(B317,char_in!$A$2:$B$405,2,FALSE)</f>
        <v>242_042_00042;58;0;-2.75;55.95;0;-2.75;55.95;0;-2.75;55.95;0;-2.75;52.5;0;-1.04;12.5;0;-0.51;-1;-1;-1;-1;-1;-1;10;0;0.05;10;0;0.05;7.5;0;-0.6;8.5;0;0.01;-1;-1;-1;-1;-1;-1;6;0;-1.6;-1;-1;-1;-1;-1;-1;0;0;-1.6</v>
      </c>
    </row>
    <row r="318" spans="2:4" x14ac:dyDescent="0.2">
      <c r="B318" s="4" t="s">
        <v>651</v>
      </c>
      <c r="C318" s="4" t="str">
        <f>VLOOKUP(B318,batch1!$B$2:$H$405,7,FALSE)</f>
        <v>\WW-09\WW-09-32-04C\WW-09-32-04C_hoogwater_metbelasting.sti</v>
      </c>
      <c r="D318" s="4" t="str">
        <f>VLOOKUP(B318,char_in!$A$2:$B$405,2,FALSE)</f>
        <v>242_042_00043;20;0;-3;15.6;0;-3;15.6;0;-3;15.6;0;-3;13;0;-1.13;9.5;0;-0.92;-1;-1;-1;-1;-1;-1;6.5;0;-0.31;6.5;0;-0.31;4;0;-0.767;5;0;-0.31;-1;-1;-1;-1;-1;-1;2.7;0;-1.2;-1;-1;-1;-1;-1;-1;0;0;-1.2</v>
      </c>
    </row>
    <row r="319" spans="2:4" x14ac:dyDescent="0.2">
      <c r="B319" s="4" t="s">
        <v>657</v>
      </c>
      <c r="C319" s="4" t="str">
        <f>VLOOKUP(B319,batch1!$B$2:$H$405,7,FALSE)</f>
        <v>\WW-09\WW-09-32-04B\WW-09-32-04B_hoogwater_metbelasting.sti</v>
      </c>
      <c r="D319" s="4" t="str">
        <f>VLOOKUP(B319,char_in!$A$2:$B$405,2,FALSE)</f>
        <v>242_042_00044;20;0;-2.6;13.6;0;-2.6;13.6;0;-2.6;13.6;0;-2.6;12;0;-1.03;12;0;-1.03;-1;-1;-1;-1;-1;-1;10;0;-0.28;10;0;-0.28;7.5;0;-0.33;7.5;0;-0.33;-1;-1;-1;-1;-1;-1;4.6;0;-1.2;-1;-1;-1;-1;-1;-1;0;0;-1.2</v>
      </c>
    </row>
  </sheetData>
  <sortState ref="A2:D295">
    <sortCondition ref="C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365"/>
  <sheetViews>
    <sheetView zoomScale="85" zoomScaleNormal="85" workbookViewId="0">
      <pane ySplit="1" topLeftCell="A299" activePane="bottomLeft" state="frozen"/>
      <selection pane="bottomLeft" activeCell="B256" sqref="B256"/>
    </sheetView>
  </sheetViews>
  <sheetFormatPr defaultRowHeight="12.75" x14ac:dyDescent="0.2"/>
  <cols>
    <col min="2" max="2" width="14.5" bestFit="1" customWidth="1"/>
    <col min="3" max="3" width="16.75" customWidth="1"/>
    <col min="4" max="4" width="18.25" customWidth="1"/>
    <col min="5" max="5" width="22.75" customWidth="1"/>
    <col min="6" max="6" width="13.375" customWidth="1"/>
    <col min="7" max="7" width="10.625" customWidth="1"/>
    <col min="8" max="8" width="9.875" style="1" customWidth="1"/>
    <col min="9" max="9" width="11.875" bestFit="1" customWidth="1"/>
    <col min="10" max="10" width="12.75" customWidth="1"/>
    <col min="11" max="11" width="12.75" bestFit="1" customWidth="1"/>
    <col min="13" max="13" width="5.75" customWidth="1"/>
    <col min="14" max="14" width="11.5" bestFit="1" customWidth="1"/>
    <col min="15" max="15" width="7.875" customWidth="1"/>
    <col min="16" max="16" width="8" customWidth="1"/>
    <col min="38" max="38" width="11.5" customWidth="1"/>
  </cols>
  <sheetData>
    <row r="1" spans="1:105" s="4" customFormat="1" x14ac:dyDescent="0.2">
      <c r="A1" s="5" t="s">
        <v>302</v>
      </c>
      <c r="B1" s="5" t="s">
        <v>303</v>
      </c>
      <c r="C1" s="5" t="s">
        <v>304</v>
      </c>
      <c r="D1" s="5" t="s">
        <v>305</v>
      </c>
      <c r="E1" s="5" t="s">
        <v>660</v>
      </c>
      <c r="F1" s="5" t="s">
        <v>306</v>
      </c>
      <c r="G1" s="5" t="s">
        <v>307</v>
      </c>
      <c r="H1" s="5" t="s">
        <v>661</v>
      </c>
      <c r="I1" s="5" t="s">
        <v>308</v>
      </c>
      <c r="J1" s="5" t="s">
        <v>309</v>
      </c>
      <c r="K1" s="5" t="s">
        <v>310</v>
      </c>
      <c r="L1" s="5" t="s">
        <v>662</v>
      </c>
      <c r="M1" s="5" t="s">
        <v>663</v>
      </c>
      <c r="N1" s="5" t="s">
        <v>664</v>
      </c>
      <c r="O1" s="5" t="s">
        <v>665</v>
      </c>
      <c r="P1" s="5" t="s">
        <v>666</v>
      </c>
      <c r="Q1" s="5" t="s">
        <v>311</v>
      </c>
      <c r="R1" s="6" t="s">
        <v>312</v>
      </c>
      <c r="S1" s="6" t="s">
        <v>667</v>
      </c>
      <c r="T1" s="6" t="s">
        <v>668</v>
      </c>
      <c r="U1" s="6" t="s">
        <v>669</v>
      </c>
      <c r="V1" s="6" t="s">
        <v>670</v>
      </c>
      <c r="W1" s="6" t="s">
        <v>671</v>
      </c>
      <c r="X1" s="6" t="s">
        <v>313</v>
      </c>
      <c r="Y1" s="6" t="s">
        <v>672</v>
      </c>
      <c r="Z1" s="6" t="s">
        <v>673</v>
      </c>
      <c r="AA1" s="6" t="s">
        <v>674</v>
      </c>
      <c r="AB1" s="6" t="s">
        <v>675</v>
      </c>
      <c r="AC1" s="6" t="s">
        <v>676</v>
      </c>
      <c r="AD1" s="6" t="s">
        <v>677</v>
      </c>
      <c r="AE1" s="5" t="s">
        <v>314</v>
      </c>
      <c r="AF1" s="6" t="s">
        <v>678</v>
      </c>
      <c r="AG1" s="6" t="s">
        <v>315</v>
      </c>
      <c r="AH1" s="6" t="s">
        <v>679</v>
      </c>
      <c r="AI1" s="6" t="s">
        <v>680</v>
      </c>
      <c r="AJ1" s="5" t="s">
        <v>681</v>
      </c>
      <c r="AK1" s="6" t="s">
        <v>682</v>
      </c>
      <c r="AL1" s="6" t="s">
        <v>683</v>
      </c>
      <c r="AM1" s="5" t="s">
        <v>684</v>
      </c>
      <c r="AN1" s="6" t="s">
        <v>685</v>
      </c>
      <c r="AO1" s="6" t="s">
        <v>686</v>
      </c>
      <c r="AP1" s="5" t="s">
        <v>687</v>
      </c>
      <c r="AQ1" s="6" t="s">
        <v>688</v>
      </c>
      <c r="AR1" s="5" t="s">
        <v>689</v>
      </c>
      <c r="AS1" s="5" t="s">
        <v>690</v>
      </c>
      <c r="AT1" s="5" t="s">
        <v>691</v>
      </c>
      <c r="AU1" s="6" t="s">
        <v>692</v>
      </c>
      <c r="AV1" s="5" t="s">
        <v>693</v>
      </c>
      <c r="AW1" s="6" t="s">
        <v>694</v>
      </c>
      <c r="AX1" s="6" t="s">
        <v>695</v>
      </c>
      <c r="AY1" s="5" t="s">
        <v>696</v>
      </c>
      <c r="AZ1" s="6" t="s">
        <v>697</v>
      </c>
      <c r="BA1" s="6" t="s">
        <v>698</v>
      </c>
      <c r="BB1" s="5" t="s">
        <v>699</v>
      </c>
      <c r="BC1" s="6" t="s">
        <v>700</v>
      </c>
      <c r="BD1" s="6" t="s">
        <v>701</v>
      </c>
      <c r="BE1" s="5" t="s">
        <v>702</v>
      </c>
      <c r="BF1" s="6" t="s">
        <v>703</v>
      </c>
      <c r="BG1" s="6" t="s">
        <v>704</v>
      </c>
      <c r="BH1" s="5" t="s">
        <v>705</v>
      </c>
      <c r="BI1" s="6" t="s">
        <v>706</v>
      </c>
      <c r="BJ1" s="6" t="s">
        <v>707</v>
      </c>
      <c r="BK1" s="6" t="s">
        <v>708</v>
      </c>
      <c r="BL1" s="6" t="s">
        <v>709</v>
      </c>
      <c r="BM1" s="6" t="s">
        <v>710</v>
      </c>
      <c r="BN1" s="5" t="s">
        <v>711</v>
      </c>
      <c r="BO1" s="5" t="s">
        <v>712</v>
      </c>
      <c r="BP1" s="5" t="s">
        <v>713</v>
      </c>
      <c r="BQ1" s="5" t="s">
        <v>714</v>
      </c>
      <c r="BR1" s="5" t="s">
        <v>715</v>
      </c>
      <c r="BS1" s="5" t="s">
        <v>716</v>
      </c>
      <c r="BT1" s="5" t="s">
        <v>717</v>
      </c>
      <c r="BU1" s="5" t="s">
        <v>718</v>
      </c>
      <c r="BV1" s="5" t="s">
        <v>719</v>
      </c>
      <c r="BW1" s="5" t="s">
        <v>720</v>
      </c>
      <c r="BX1" s="5" t="s">
        <v>721</v>
      </c>
      <c r="BY1" s="5" t="s">
        <v>722</v>
      </c>
      <c r="BZ1" s="6" t="s">
        <v>723</v>
      </c>
      <c r="CA1" s="5" t="s">
        <v>724</v>
      </c>
      <c r="CB1" s="6" t="s">
        <v>725</v>
      </c>
      <c r="CC1" s="6" t="s">
        <v>726</v>
      </c>
      <c r="CD1" s="5" t="s">
        <v>727</v>
      </c>
      <c r="CE1" s="6" t="s">
        <v>728</v>
      </c>
      <c r="CF1" s="5" t="s">
        <v>316</v>
      </c>
      <c r="CG1" s="5" t="s">
        <v>317</v>
      </c>
      <c r="CH1" s="6" t="s">
        <v>729</v>
      </c>
      <c r="CI1" s="6" t="s">
        <v>730</v>
      </c>
      <c r="CJ1" s="6" t="s">
        <v>731</v>
      </c>
      <c r="CK1" s="5" t="s">
        <v>732</v>
      </c>
      <c r="CL1" s="6" t="s">
        <v>733</v>
      </c>
      <c r="CM1" s="6" t="s">
        <v>734</v>
      </c>
      <c r="CN1" s="6" t="s">
        <v>735</v>
      </c>
      <c r="CO1" s="6" t="s">
        <v>318</v>
      </c>
      <c r="CP1" s="6" t="s">
        <v>319</v>
      </c>
      <c r="CQ1" s="6" t="s">
        <v>320</v>
      </c>
      <c r="CR1" s="6" t="s">
        <v>321</v>
      </c>
      <c r="CS1" s="6" t="s">
        <v>736</v>
      </c>
      <c r="CT1" s="6" t="s">
        <v>737</v>
      </c>
      <c r="CU1" s="6" t="s">
        <v>738</v>
      </c>
      <c r="CV1" s="6" t="s">
        <v>739</v>
      </c>
      <c r="CW1" s="6" t="s">
        <v>740</v>
      </c>
      <c r="CX1" s="6" t="s">
        <v>741</v>
      </c>
      <c r="CY1" s="6" t="s">
        <v>322</v>
      </c>
      <c r="CZ1" s="6" t="s">
        <v>742</v>
      </c>
      <c r="DA1" s="5" t="s">
        <v>323</v>
      </c>
    </row>
    <row r="2" spans="1:105" s="4" customFormat="1" x14ac:dyDescent="0.2">
      <c r="A2" s="5">
        <v>89</v>
      </c>
      <c r="B2" s="5" t="s">
        <v>568</v>
      </c>
      <c r="C2" s="5" t="s">
        <v>1492</v>
      </c>
      <c r="D2" s="5" t="s">
        <v>743</v>
      </c>
      <c r="E2" s="5" t="s">
        <v>1493</v>
      </c>
      <c r="F2" s="5" t="s">
        <v>744</v>
      </c>
      <c r="G2" s="5" t="s">
        <v>745</v>
      </c>
      <c r="H2" s="5" t="s">
        <v>746</v>
      </c>
      <c r="I2" s="5" t="s">
        <v>324</v>
      </c>
      <c r="J2" s="5" t="s">
        <v>747</v>
      </c>
      <c r="K2" s="5" t="s">
        <v>329</v>
      </c>
      <c r="L2" s="5" t="s">
        <v>568</v>
      </c>
      <c r="M2" s="5" t="s">
        <v>748</v>
      </c>
      <c r="N2" s="5">
        <v>1</v>
      </c>
      <c r="O2" s="5" t="s">
        <v>749</v>
      </c>
      <c r="P2" s="5"/>
      <c r="Q2" s="5" t="s">
        <v>332</v>
      </c>
      <c r="R2" s="6">
        <v>-0.49</v>
      </c>
      <c r="S2" s="6">
        <v>-2.5</v>
      </c>
      <c r="T2" s="6">
        <v>1.5</v>
      </c>
      <c r="U2" s="6">
        <v>-0.1</v>
      </c>
      <c r="V2" s="6">
        <v>5.5</v>
      </c>
      <c r="W2" s="6">
        <v>3</v>
      </c>
      <c r="X2" s="6">
        <v>-2.7</v>
      </c>
      <c r="Y2" s="6">
        <v>-4.1399999999999997</v>
      </c>
      <c r="Z2" s="6">
        <v>-2.15</v>
      </c>
      <c r="AA2" s="6">
        <v>0.55000000000000004</v>
      </c>
      <c r="AB2" s="6">
        <v>-2.15</v>
      </c>
      <c r="AC2" s="6">
        <v>-0.6</v>
      </c>
      <c r="AD2" s="6">
        <v>13</v>
      </c>
      <c r="AE2" s="5" t="s">
        <v>327</v>
      </c>
      <c r="AF2" s="6">
        <v>0.9</v>
      </c>
      <c r="AG2" s="6">
        <v>2.1</v>
      </c>
      <c r="AH2" s="6">
        <v>0</v>
      </c>
      <c r="AI2" s="6">
        <v>0</v>
      </c>
      <c r="AJ2" s="5">
        <v>0</v>
      </c>
      <c r="AK2" s="6">
        <v>-4.1399999999999997</v>
      </c>
      <c r="AL2" s="6">
        <v>9.6300000000000008</v>
      </c>
      <c r="AM2" s="5">
        <v>0</v>
      </c>
      <c r="AN2" s="6">
        <v>-4.1399999999999997</v>
      </c>
      <c r="AO2" s="6">
        <v>-1</v>
      </c>
      <c r="AP2" s="5">
        <v>-1</v>
      </c>
      <c r="AQ2" s="6">
        <v>-1</v>
      </c>
      <c r="AR2" s="5">
        <v>-1</v>
      </c>
      <c r="AS2" s="5">
        <v>-1</v>
      </c>
      <c r="AT2" s="5">
        <v>-1</v>
      </c>
      <c r="AU2" s="6">
        <v>21.75</v>
      </c>
      <c r="AV2" s="5">
        <v>0</v>
      </c>
      <c r="AW2" s="6">
        <v>-0.1</v>
      </c>
      <c r="AX2" s="6">
        <v>21.75</v>
      </c>
      <c r="AY2" s="5">
        <v>0</v>
      </c>
      <c r="AZ2" s="6">
        <v>-0.1</v>
      </c>
      <c r="BA2" s="6">
        <v>24.25</v>
      </c>
      <c r="BB2" s="5">
        <v>0</v>
      </c>
      <c r="BC2" s="6">
        <v>-0.281818181818</v>
      </c>
      <c r="BD2" s="6">
        <v>23.25</v>
      </c>
      <c r="BE2" s="5">
        <v>0</v>
      </c>
      <c r="BF2" s="6">
        <v>-0.1</v>
      </c>
      <c r="BG2" s="6">
        <v>-1</v>
      </c>
      <c r="BH2" s="5">
        <v>-1</v>
      </c>
      <c r="BI2" s="6">
        <v>-1</v>
      </c>
      <c r="BJ2" s="6">
        <v>-1</v>
      </c>
      <c r="BK2" s="6">
        <v>34.524999999999999</v>
      </c>
      <c r="BL2" s="6">
        <v>-1</v>
      </c>
      <c r="BM2" s="6">
        <v>-2.15</v>
      </c>
      <c r="BN2" s="5">
        <v>-1</v>
      </c>
      <c r="BO2" s="5">
        <v>-1</v>
      </c>
      <c r="BP2" s="5">
        <v>-1</v>
      </c>
      <c r="BQ2" s="5">
        <v>-1</v>
      </c>
      <c r="BR2" s="5">
        <v>-1</v>
      </c>
      <c r="BS2" s="5">
        <v>-1</v>
      </c>
      <c r="BT2" s="5">
        <v>-1</v>
      </c>
      <c r="BU2" s="5">
        <v>-1</v>
      </c>
      <c r="BV2" s="5">
        <v>-1</v>
      </c>
      <c r="BW2" s="5">
        <v>-1</v>
      </c>
      <c r="BX2" s="5">
        <v>-1</v>
      </c>
      <c r="BY2" s="5">
        <v>-1</v>
      </c>
      <c r="BZ2" s="6">
        <v>105.125</v>
      </c>
      <c r="CA2" s="5">
        <v>0</v>
      </c>
      <c r="CB2" s="6">
        <v>-2.15</v>
      </c>
      <c r="CC2" s="6">
        <v>21.75</v>
      </c>
      <c r="CD2" s="5">
        <v>0</v>
      </c>
      <c r="CE2" s="6">
        <v>-0.1</v>
      </c>
      <c r="CF2" s="5" t="s">
        <v>328</v>
      </c>
      <c r="CG2" s="5">
        <v>11</v>
      </c>
      <c r="CH2" s="6">
        <v>0.89700000000000002</v>
      </c>
      <c r="CI2" s="6">
        <v>36.075000000000003</v>
      </c>
      <c r="CJ2" s="6">
        <v>37.950000000000003</v>
      </c>
      <c r="CK2" s="5">
        <v>0</v>
      </c>
      <c r="CL2" s="6">
        <v>22.5</v>
      </c>
      <c r="CM2" s="6">
        <v>15.05</v>
      </c>
      <c r="CN2" s="6">
        <v>12.87</v>
      </c>
      <c r="CO2" s="6">
        <v>11</v>
      </c>
      <c r="CP2" s="6">
        <v>15</v>
      </c>
      <c r="CQ2" s="6">
        <v>50</v>
      </c>
      <c r="CR2" s="6">
        <v>50</v>
      </c>
      <c r="CS2" s="6">
        <v>15.05</v>
      </c>
      <c r="CT2" s="6">
        <v>12.87</v>
      </c>
      <c r="CU2" s="6">
        <v>26.05</v>
      </c>
      <c r="CV2" s="6">
        <v>27.87</v>
      </c>
      <c r="CW2" s="6">
        <v>76.05</v>
      </c>
      <c r="CX2" s="6">
        <v>77.87</v>
      </c>
      <c r="CY2" s="6">
        <v>20.05</v>
      </c>
      <c r="CZ2" s="6">
        <v>210.74573100999999</v>
      </c>
      <c r="DA2" s="5"/>
    </row>
    <row r="3" spans="1:105" s="4" customFormat="1" x14ac:dyDescent="0.2">
      <c r="A3" s="5">
        <v>91</v>
      </c>
      <c r="B3" s="5" t="s">
        <v>570</v>
      </c>
      <c r="C3" s="5" t="s">
        <v>1494</v>
      </c>
      <c r="D3" s="5" t="s">
        <v>743</v>
      </c>
      <c r="E3" s="5" t="s">
        <v>1495</v>
      </c>
      <c r="F3" s="5" t="s">
        <v>750</v>
      </c>
      <c r="G3" s="5" t="s">
        <v>751</v>
      </c>
      <c r="H3" s="5" t="s">
        <v>752</v>
      </c>
      <c r="I3" s="5" t="s">
        <v>324</v>
      </c>
      <c r="J3" s="5"/>
      <c r="K3" s="5" t="s">
        <v>329</v>
      </c>
      <c r="L3" s="5" t="s">
        <v>570</v>
      </c>
      <c r="M3" s="5" t="s">
        <v>753</v>
      </c>
      <c r="N3" s="5">
        <v>1</v>
      </c>
      <c r="O3" s="5" t="s">
        <v>754</v>
      </c>
      <c r="P3" s="5"/>
      <c r="Q3" s="5" t="s">
        <v>332</v>
      </c>
      <c r="R3" s="6">
        <v>-0.49</v>
      </c>
      <c r="S3" s="6">
        <v>-2.2000000000000002</v>
      </c>
      <c r="T3" s="6">
        <v>1.5</v>
      </c>
      <c r="U3" s="6">
        <v>-0.1</v>
      </c>
      <c r="V3" s="6">
        <v>3</v>
      </c>
      <c r="W3" s="6">
        <v>3</v>
      </c>
      <c r="X3" s="6">
        <v>-1.75</v>
      </c>
      <c r="Y3" s="6">
        <v>-1.64</v>
      </c>
      <c r="Z3" s="6">
        <v>-0.21</v>
      </c>
      <c r="AA3" s="6">
        <v>1</v>
      </c>
      <c r="AB3" s="6">
        <v>-0.75</v>
      </c>
      <c r="AC3" s="6">
        <v>-0.6</v>
      </c>
      <c r="AD3" s="6">
        <v>5</v>
      </c>
      <c r="AE3" s="5" t="s">
        <v>327</v>
      </c>
      <c r="AF3" s="6">
        <v>0.9</v>
      </c>
      <c r="AG3" s="6">
        <v>1.1499999999999999</v>
      </c>
      <c r="AH3" s="6">
        <v>2.31</v>
      </c>
      <c r="AI3" s="6">
        <v>0</v>
      </c>
      <c r="AJ3" s="5">
        <v>0</v>
      </c>
      <c r="AK3" s="6">
        <v>-1.64</v>
      </c>
      <c r="AL3" s="6">
        <v>4.1900000000000004</v>
      </c>
      <c r="AM3" s="5">
        <v>0</v>
      </c>
      <c r="AN3" s="6">
        <v>-1.64</v>
      </c>
      <c r="AO3" s="6">
        <v>-1</v>
      </c>
      <c r="AP3" s="5">
        <v>-1</v>
      </c>
      <c r="AQ3" s="6">
        <v>-1</v>
      </c>
      <c r="AR3" s="5">
        <v>-1</v>
      </c>
      <c r="AS3" s="5">
        <v>-1</v>
      </c>
      <c r="AT3" s="5">
        <v>-1</v>
      </c>
      <c r="AU3" s="6">
        <v>8.81</v>
      </c>
      <c r="AV3" s="5">
        <v>0</v>
      </c>
      <c r="AW3" s="6">
        <v>-0.1</v>
      </c>
      <c r="AX3" s="6">
        <v>8.81</v>
      </c>
      <c r="AY3" s="5">
        <v>0</v>
      </c>
      <c r="AZ3" s="6">
        <v>-0.1</v>
      </c>
      <c r="BA3" s="6">
        <v>11.31</v>
      </c>
      <c r="BB3" s="5">
        <v>0</v>
      </c>
      <c r="BC3" s="6">
        <v>-0.433333333333</v>
      </c>
      <c r="BD3" s="6">
        <v>10.31</v>
      </c>
      <c r="BE3" s="5">
        <v>0</v>
      </c>
      <c r="BF3" s="6">
        <v>-0.1</v>
      </c>
      <c r="BG3" s="6">
        <v>-1</v>
      </c>
      <c r="BH3" s="5">
        <v>-1</v>
      </c>
      <c r="BI3" s="6">
        <v>-1</v>
      </c>
      <c r="BJ3" s="6">
        <v>-1</v>
      </c>
      <c r="BK3" s="6">
        <v>12.26</v>
      </c>
      <c r="BL3" s="6">
        <v>-1</v>
      </c>
      <c r="BM3" s="6">
        <v>-0.75</v>
      </c>
      <c r="BN3" s="5">
        <v>-1</v>
      </c>
      <c r="BO3" s="5">
        <v>-1</v>
      </c>
      <c r="BP3" s="5">
        <v>-1</v>
      </c>
      <c r="BQ3" s="5">
        <v>-1</v>
      </c>
      <c r="BR3" s="5">
        <v>-1</v>
      </c>
      <c r="BS3" s="5">
        <v>-1</v>
      </c>
      <c r="BT3" s="5">
        <v>-1</v>
      </c>
      <c r="BU3" s="5">
        <v>-1</v>
      </c>
      <c r="BV3" s="5">
        <v>-1</v>
      </c>
      <c r="BW3" s="5">
        <v>-1</v>
      </c>
      <c r="BX3" s="5">
        <v>-1</v>
      </c>
      <c r="BY3" s="5">
        <v>-1</v>
      </c>
      <c r="BZ3" s="6">
        <v>27.81</v>
      </c>
      <c r="CA3" s="5">
        <v>0</v>
      </c>
      <c r="CB3" s="6">
        <v>-0.75</v>
      </c>
      <c r="CC3" s="6">
        <v>8.81</v>
      </c>
      <c r="CD3" s="5">
        <v>0</v>
      </c>
      <c r="CE3" s="6">
        <v>-0.1</v>
      </c>
      <c r="CF3" s="5" t="s">
        <v>330</v>
      </c>
      <c r="CG3" s="5">
        <v>11</v>
      </c>
      <c r="CH3" s="6">
        <v>0.94095238095199996</v>
      </c>
      <c r="CI3" s="6">
        <v>13.81</v>
      </c>
      <c r="CJ3" s="6">
        <v>20.158999999999999</v>
      </c>
      <c r="CK3" s="5">
        <v>0</v>
      </c>
      <c r="CL3" s="6">
        <v>9.56</v>
      </c>
      <c r="CM3" s="6">
        <v>5.7</v>
      </c>
      <c r="CN3" s="6">
        <v>5.37</v>
      </c>
      <c r="CO3" s="6">
        <v>11</v>
      </c>
      <c r="CP3" s="6">
        <v>15</v>
      </c>
      <c r="CQ3" s="6">
        <v>50</v>
      </c>
      <c r="CR3" s="6">
        <v>50</v>
      </c>
      <c r="CS3" s="6">
        <v>5.7</v>
      </c>
      <c r="CT3" s="6">
        <v>5.37</v>
      </c>
      <c r="CU3" s="6">
        <v>16.7</v>
      </c>
      <c r="CV3" s="6">
        <v>20.37</v>
      </c>
      <c r="CW3" s="6">
        <v>66.7</v>
      </c>
      <c r="CX3" s="6">
        <v>70.37</v>
      </c>
      <c r="CY3" s="6">
        <v>10.7</v>
      </c>
      <c r="CZ3" s="6">
        <v>111.12831110899999</v>
      </c>
      <c r="DA3" s="5"/>
    </row>
    <row r="4" spans="1:105" s="4" customFormat="1" x14ac:dyDescent="0.2">
      <c r="A4" s="5">
        <v>92</v>
      </c>
      <c r="B4" s="5" t="s">
        <v>571</v>
      </c>
      <c r="C4" s="5" t="s">
        <v>1496</v>
      </c>
      <c r="D4" s="5" t="s">
        <v>743</v>
      </c>
      <c r="E4" s="5" t="s">
        <v>1497</v>
      </c>
      <c r="F4" s="5" t="s">
        <v>750</v>
      </c>
      <c r="G4" s="5" t="s">
        <v>751</v>
      </c>
      <c r="H4" s="5" t="s">
        <v>752</v>
      </c>
      <c r="I4" s="5" t="s">
        <v>324</v>
      </c>
      <c r="J4" s="5"/>
      <c r="K4" s="5" t="s">
        <v>329</v>
      </c>
      <c r="L4" s="5" t="s">
        <v>571</v>
      </c>
      <c r="M4" s="5" t="s">
        <v>755</v>
      </c>
      <c r="N4" s="5">
        <v>1</v>
      </c>
      <c r="O4" s="5" t="s">
        <v>754</v>
      </c>
      <c r="P4" s="5"/>
      <c r="Q4" s="5" t="s">
        <v>332</v>
      </c>
      <c r="R4" s="6">
        <v>-0.49</v>
      </c>
      <c r="S4" s="6">
        <v>-2.2000000000000002</v>
      </c>
      <c r="T4" s="6">
        <v>1.5</v>
      </c>
      <c r="U4" s="6">
        <v>-0.1</v>
      </c>
      <c r="V4" s="6">
        <v>3</v>
      </c>
      <c r="W4" s="6">
        <v>3</v>
      </c>
      <c r="X4" s="6">
        <v>-1.45</v>
      </c>
      <c r="Y4" s="6">
        <v>-1.64</v>
      </c>
      <c r="Z4" s="6">
        <v>-0.06</v>
      </c>
      <c r="AA4" s="6">
        <v>1</v>
      </c>
      <c r="AB4" s="6">
        <v>-0.45</v>
      </c>
      <c r="AC4" s="6">
        <v>-0.6</v>
      </c>
      <c r="AD4" s="6">
        <v>5</v>
      </c>
      <c r="AE4" s="5" t="s">
        <v>327</v>
      </c>
      <c r="AF4" s="6">
        <v>0.9</v>
      </c>
      <c r="AG4" s="6">
        <v>0.85</v>
      </c>
      <c r="AH4" s="6">
        <v>2.31</v>
      </c>
      <c r="AI4" s="6">
        <v>0</v>
      </c>
      <c r="AJ4" s="5">
        <v>0</v>
      </c>
      <c r="AK4" s="6">
        <v>-1.64</v>
      </c>
      <c r="AL4" s="6">
        <v>4.1900000000000004</v>
      </c>
      <c r="AM4" s="5">
        <v>0</v>
      </c>
      <c r="AN4" s="6">
        <v>-1.64</v>
      </c>
      <c r="AO4" s="6">
        <v>-1</v>
      </c>
      <c r="AP4" s="5">
        <v>-1</v>
      </c>
      <c r="AQ4" s="6">
        <v>-1</v>
      </c>
      <c r="AR4" s="5">
        <v>-1</v>
      </c>
      <c r="AS4" s="5">
        <v>-1</v>
      </c>
      <c r="AT4" s="5">
        <v>-1</v>
      </c>
      <c r="AU4" s="6">
        <v>8.81</v>
      </c>
      <c r="AV4" s="5">
        <v>0</v>
      </c>
      <c r="AW4" s="6">
        <v>-0.1</v>
      </c>
      <c r="AX4" s="6">
        <v>8.81</v>
      </c>
      <c r="AY4" s="5">
        <v>0</v>
      </c>
      <c r="AZ4" s="6">
        <v>-0.1</v>
      </c>
      <c r="BA4" s="6">
        <v>11.31</v>
      </c>
      <c r="BB4" s="5">
        <v>0</v>
      </c>
      <c r="BC4" s="6">
        <v>-0.433333333333</v>
      </c>
      <c r="BD4" s="6">
        <v>10.31</v>
      </c>
      <c r="BE4" s="5">
        <v>0</v>
      </c>
      <c r="BF4" s="6">
        <v>-0.1</v>
      </c>
      <c r="BG4" s="6">
        <v>-1</v>
      </c>
      <c r="BH4" s="5">
        <v>-1</v>
      </c>
      <c r="BI4" s="6">
        <v>-1</v>
      </c>
      <c r="BJ4" s="6">
        <v>-1</v>
      </c>
      <c r="BK4" s="6">
        <v>11.36</v>
      </c>
      <c r="BL4" s="6">
        <v>-1</v>
      </c>
      <c r="BM4" s="6">
        <v>-0.45</v>
      </c>
      <c r="BN4" s="5">
        <v>-1</v>
      </c>
      <c r="BO4" s="5">
        <v>-1</v>
      </c>
      <c r="BP4" s="5">
        <v>-1</v>
      </c>
      <c r="BQ4" s="5">
        <v>-1</v>
      </c>
      <c r="BR4" s="5">
        <v>-1</v>
      </c>
      <c r="BS4" s="5">
        <v>-1</v>
      </c>
      <c r="BT4" s="5">
        <v>-1</v>
      </c>
      <c r="BU4" s="5">
        <v>-1</v>
      </c>
      <c r="BV4" s="5">
        <v>-1</v>
      </c>
      <c r="BW4" s="5">
        <v>-1</v>
      </c>
      <c r="BX4" s="5">
        <v>-1</v>
      </c>
      <c r="BY4" s="5">
        <v>-1</v>
      </c>
      <c r="BZ4" s="6">
        <v>27.81</v>
      </c>
      <c r="CA4" s="5">
        <v>0</v>
      </c>
      <c r="CB4" s="6">
        <v>-0.45</v>
      </c>
      <c r="CC4" s="6">
        <v>8.81</v>
      </c>
      <c r="CD4" s="5">
        <v>0</v>
      </c>
      <c r="CE4" s="6">
        <v>-0.1</v>
      </c>
      <c r="CF4" s="5" t="s">
        <v>330</v>
      </c>
      <c r="CG4" s="5">
        <v>11</v>
      </c>
      <c r="CH4" s="6">
        <v>0.98</v>
      </c>
      <c r="CI4" s="6">
        <v>12.91</v>
      </c>
      <c r="CJ4" s="6">
        <v>18.885999999999999</v>
      </c>
      <c r="CK4" s="5">
        <v>0</v>
      </c>
      <c r="CL4" s="6">
        <v>9.56</v>
      </c>
      <c r="CM4" s="6">
        <v>4.8</v>
      </c>
      <c r="CN4" s="6">
        <v>5.37</v>
      </c>
      <c r="CO4" s="6">
        <v>11</v>
      </c>
      <c r="CP4" s="6">
        <v>15</v>
      </c>
      <c r="CQ4" s="6">
        <v>50</v>
      </c>
      <c r="CR4" s="6">
        <v>50</v>
      </c>
      <c r="CS4" s="6">
        <v>4.8</v>
      </c>
      <c r="CT4" s="6">
        <v>5.37</v>
      </c>
      <c r="CU4" s="6">
        <v>15.8</v>
      </c>
      <c r="CV4" s="6">
        <v>20.37</v>
      </c>
      <c r="CW4" s="6">
        <v>65.8</v>
      </c>
      <c r="CX4" s="6">
        <v>70.37</v>
      </c>
      <c r="CY4" s="6">
        <v>9.8000000000000007</v>
      </c>
      <c r="CZ4" s="6">
        <v>118.234781602</v>
      </c>
      <c r="DA4" s="5"/>
    </row>
    <row r="5" spans="1:105" s="4" customFormat="1" x14ac:dyDescent="0.2">
      <c r="A5" s="5">
        <v>93</v>
      </c>
      <c r="B5" s="5" t="s">
        <v>572</v>
      </c>
      <c r="C5" s="5" t="s">
        <v>1498</v>
      </c>
      <c r="D5" s="5" t="s">
        <v>743</v>
      </c>
      <c r="E5" s="5" t="s">
        <v>1499</v>
      </c>
      <c r="F5" s="5" t="s">
        <v>750</v>
      </c>
      <c r="G5" s="5" t="s">
        <v>751</v>
      </c>
      <c r="H5" s="5" t="s">
        <v>756</v>
      </c>
      <c r="I5" s="5" t="s">
        <v>324</v>
      </c>
      <c r="J5" s="5"/>
      <c r="K5" s="5" t="s">
        <v>329</v>
      </c>
      <c r="L5" s="5" t="s">
        <v>572</v>
      </c>
      <c r="M5" s="5" t="s">
        <v>757</v>
      </c>
      <c r="N5" s="5">
        <v>1</v>
      </c>
      <c r="O5" s="5" t="s">
        <v>754</v>
      </c>
      <c r="P5" s="5"/>
      <c r="Q5" s="5" t="s">
        <v>332</v>
      </c>
      <c r="R5" s="6">
        <v>-0.49</v>
      </c>
      <c r="S5" s="6">
        <v>-2.25</v>
      </c>
      <c r="T5" s="6">
        <v>1.5</v>
      </c>
      <c r="U5" s="6">
        <v>-0.1</v>
      </c>
      <c r="V5" s="6">
        <v>3</v>
      </c>
      <c r="W5" s="6">
        <v>3</v>
      </c>
      <c r="X5" s="6">
        <v>-1.45</v>
      </c>
      <c r="Y5" s="6">
        <v>-1.1399999999999999</v>
      </c>
      <c r="Z5" s="6">
        <v>-0.06</v>
      </c>
      <c r="AA5" s="6">
        <v>1</v>
      </c>
      <c r="AB5" s="6">
        <v>-0.45</v>
      </c>
      <c r="AC5" s="6">
        <v>-0.6</v>
      </c>
      <c r="AD5" s="6">
        <v>5</v>
      </c>
      <c r="AE5" s="5" t="s">
        <v>327</v>
      </c>
      <c r="AF5" s="6">
        <v>0.9</v>
      </c>
      <c r="AG5" s="6">
        <v>0.85</v>
      </c>
      <c r="AH5" s="6">
        <v>3.08</v>
      </c>
      <c r="AI5" s="6">
        <v>0</v>
      </c>
      <c r="AJ5" s="5">
        <v>0</v>
      </c>
      <c r="AK5" s="6">
        <v>-1.1399999999999999</v>
      </c>
      <c r="AL5" s="6">
        <v>5.71</v>
      </c>
      <c r="AM5" s="5">
        <v>0</v>
      </c>
      <c r="AN5" s="6">
        <v>-1.1399999999999999</v>
      </c>
      <c r="AO5" s="6">
        <v>-1</v>
      </c>
      <c r="AP5" s="5">
        <v>-1</v>
      </c>
      <c r="AQ5" s="6">
        <v>-1</v>
      </c>
      <c r="AR5" s="5">
        <v>-1</v>
      </c>
      <c r="AS5" s="5">
        <v>-1</v>
      </c>
      <c r="AT5" s="5">
        <v>-1</v>
      </c>
      <c r="AU5" s="6">
        <v>8.83</v>
      </c>
      <c r="AV5" s="5">
        <v>0</v>
      </c>
      <c r="AW5" s="6">
        <v>-0.1</v>
      </c>
      <c r="AX5" s="6">
        <v>8.83</v>
      </c>
      <c r="AY5" s="5">
        <v>0</v>
      </c>
      <c r="AZ5" s="6">
        <v>-0.1</v>
      </c>
      <c r="BA5" s="6">
        <v>11.33</v>
      </c>
      <c r="BB5" s="5">
        <v>0</v>
      </c>
      <c r="BC5" s="6">
        <v>-0.433333333333</v>
      </c>
      <c r="BD5" s="6">
        <v>10.33</v>
      </c>
      <c r="BE5" s="5">
        <v>0</v>
      </c>
      <c r="BF5" s="6">
        <v>-0.1</v>
      </c>
      <c r="BG5" s="6">
        <v>-1</v>
      </c>
      <c r="BH5" s="5">
        <v>-1</v>
      </c>
      <c r="BI5" s="6">
        <v>-1</v>
      </c>
      <c r="BJ5" s="6">
        <v>-1</v>
      </c>
      <c r="BK5" s="6">
        <v>11.38</v>
      </c>
      <c r="BL5" s="6">
        <v>-1</v>
      </c>
      <c r="BM5" s="6">
        <v>-0.45</v>
      </c>
      <c r="BN5" s="5">
        <v>-1</v>
      </c>
      <c r="BO5" s="5">
        <v>-1</v>
      </c>
      <c r="BP5" s="5">
        <v>-1</v>
      </c>
      <c r="BQ5" s="5">
        <v>-1</v>
      </c>
      <c r="BR5" s="5">
        <v>-1</v>
      </c>
      <c r="BS5" s="5">
        <v>-1</v>
      </c>
      <c r="BT5" s="5">
        <v>-1</v>
      </c>
      <c r="BU5" s="5">
        <v>-1</v>
      </c>
      <c r="BV5" s="5">
        <v>-1</v>
      </c>
      <c r="BW5" s="5">
        <v>-1</v>
      </c>
      <c r="BX5" s="5">
        <v>-1</v>
      </c>
      <c r="BY5" s="5">
        <v>-1</v>
      </c>
      <c r="BZ5" s="6">
        <v>26.08</v>
      </c>
      <c r="CA5" s="5">
        <v>0</v>
      </c>
      <c r="CB5" s="6">
        <v>-0.45</v>
      </c>
      <c r="CC5" s="6">
        <v>8.83</v>
      </c>
      <c r="CD5" s="5">
        <v>0</v>
      </c>
      <c r="CE5" s="6">
        <v>-0.1</v>
      </c>
      <c r="CF5" s="5" t="s">
        <v>328</v>
      </c>
      <c r="CG5" s="5">
        <v>10</v>
      </c>
      <c r="CH5" s="6">
        <v>0.89900000000000002</v>
      </c>
      <c r="CI5" s="6">
        <v>13.88</v>
      </c>
      <c r="CJ5" s="6">
        <v>19.809999999999999</v>
      </c>
      <c r="CK5" s="5">
        <v>0</v>
      </c>
      <c r="CL5" s="6">
        <v>9.58</v>
      </c>
      <c r="CM5" s="6">
        <v>4.8</v>
      </c>
      <c r="CN5" s="6">
        <v>3.87</v>
      </c>
      <c r="CO5" s="6">
        <v>11</v>
      </c>
      <c r="CP5" s="6">
        <v>15</v>
      </c>
      <c r="CQ5" s="6">
        <v>50</v>
      </c>
      <c r="CR5" s="6">
        <v>50</v>
      </c>
      <c r="CS5" s="6">
        <v>4.8</v>
      </c>
      <c r="CT5" s="6">
        <v>3.87</v>
      </c>
      <c r="CU5" s="6">
        <v>15.8</v>
      </c>
      <c r="CV5" s="6">
        <v>18.87</v>
      </c>
      <c r="CW5" s="6">
        <v>65.8</v>
      </c>
      <c r="CX5" s="6">
        <v>68.87</v>
      </c>
      <c r="CY5" s="6">
        <v>9.8000000000000007</v>
      </c>
      <c r="CZ5" s="6">
        <v>234.84749891199999</v>
      </c>
      <c r="DA5" s="5"/>
    </row>
    <row r="6" spans="1:105" s="4" customFormat="1" x14ac:dyDescent="0.2">
      <c r="A6" s="5">
        <v>94</v>
      </c>
      <c r="B6" s="5" t="s">
        <v>573</v>
      </c>
      <c r="C6" s="5" t="s">
        <v>1500</v>
      </c>
      <c r="D6" s="5" t="s">
        <v>743</v>
      </c>
      <c r="E6" s="5" t="s">
        <v>1501</v>
      </c>
      <c r="F6" s="5" t="s">
        <v>750</v>
      </c>
      <c r="G6" s="5" t="s">
        <v>751</v>
      </c>
      <c r="H6" s="5" t="s">
        <v>758</v>
      </c>
      <c r="I6" s="5" t="s">
        <v>324</v>
      </c>
      <c r="J6" s="5"/>
      <c r="K6" s="5" t="s">
        <v>329</v>
      </c>
      <c r="L6" s="5" t="s">
        <v>573</v>
      </c>
      <c r="M6" s="5" t="s">
        <v>759</v>
      </c>
      <c r="N6" s="5">
        <v>1</v>
      </c>
      <c r="O6" s="5"/>
      <c r="P6" s="5"/>
      <c r="Q6" s="5" t="s">
        <v>332</v>
      </c>
      <c r="R6" s="6">
        <v>-0.49</v>
      </c>
      <c r="S6" s="6">
        <v>-2.25</v>
      </c>
      <c r="T6" s="6">
        <v>1.5</v>
      </c>
      <c r="U6" s="6">
        <v>-0.1</v>
      </c>
      <c r="V6" s="6">
        <v>3</v>
      </c>
      <c r="W6" s="6">
        <v>3</v>
      </c>
      <c r="X6" s="6">
        <v>-3.45</v>
      </c>
      <c r="Y6" s="6">
        <v>-1.64</v>
      </c>
      <c r="Z6" s="6">
        <v>-2.82</v>
      </c>
      <c r="AA6" s="6">
        <v>0.63</v>
      </c>
      <c r="AB6" s="6">
        <v>-2.82</v>
      </c>
      <c r="AC6" s="6">
        <v>-0.6</v>
      </c>
      <c r="AD6" s="6">
        <v>13</v>
      </c>
      <c r="AE6" s="5" t="s">
        <v>327</v>
      </c>
      <c r="AF6" s="6">
        <v>0.9</v>
      </c>
      <c r="AG6" s="6">
        <v>2.85</v>
      </c>
      <c r="AH6" s="6">
        <v>0.66</v>
      </c>
      <c r="AI6" s="6">
        <v>0</v>
      </c>
      <c r="AJ6" s="5">
        <v>0</v>
      </c>
      <c r="AK6" s="6">
        <v>-1.64</v>
      </c>
      <c r="AL6" s="6">
        <v>5.29</v>
      </c>
      <c r="AM6" s="5">
        <v>0</v>
      </c>
      <c r="AN6" s="6">
        <v>-1.64</v>
      </c>
      <c r="AO6" s="6">
        <v>-1</v>
      </c>
      <c r="AP6" s="5">
        <v>-1</v>
      </c>
      <c r="AQ6" s="6">
        <v>-1</v>
      </c>
      <c r="AR6" s="5">
        <v>-1</v>
      </c>
      <c r="AS6" s="5">
        <v>-1</v>
      </c>
      <c r="AT6" s="5">
        <v>-1</v>
      </c>
      <c r="AU6" s="6">
        <v>9.91</v>
      </c>
      <c r="AV6" s="5">
        <v>0</v>
      </c>
      <c r="AW6" s="6">
        <v>-0.1</v>
      </c>
      <c r="AX6" s="6">
        <v>9.91</v>
      </c>
      <c r="AY6" s="5">
        <v>0</v>
      </c>
      <c r="AZ6" s="6">
        <v>-0.1</v>
      </c>
      <c r="BA6" s="6">
        <v>12.41</v>
      </c>
      <c r="BB6" s="5">
        <v>0</v>
      </c>
      <c r="BC6" s="6">
        <v>-0.433333333333</v>
      </c>
      <c r="BD6" s="6">
        <v>11.41</v>
      </c>
      <c r="BE6" s="5">
        <v>0</v>
      </c>
      <c r="BF6" s="6">
        <v>-0.1</v>
      </c>
      <c r="BG6" s="6">
        <v>-1</v>
      </c>
      <c r="BH6" s="5">
        <v>-1</v>
      </c>
      <c r="BI6" s="6">
        <v>-1</v>
      </c>
      <c r="BJ6" s="6">
        <v>-1</v>
      </c>
      <c r="BK6" s="6">
        <v>19.57</v>
      </c>
      <c r="BL6" s="6">
        <v>-1</v>
      </c>
      <c r="BM6" s="6">
        <v>-2.82</v>
      </c>
      <c r="BN6" s="5">
        <v>-1</v>
      </c>
      <c r="BO6" s="5">
        <v>-1</v>
      </c>
      <c r="BP6" s="5">
        <v>-1</v>
      </c>
      <c r="BQ6" s="5">
        <v>-1</v>
      </c>
      <c r="BR6" s="5">
        <v>-1</v>
      </c>
      <c r="BS6" s="5">
        <v>-1</v>
      </c>
      <c r="BT6" s="5">
        <v>-1</v>
      </c>
      <c r="BU6" s="5">
        <v>-1</v>
      </c>
      <c r="BV6" s="5">
        <v>-1</v>
      </c>
      <c r="BW6" s="5">
        <v>-1</v>
      </c>
      <c r="BX6" s="5">
        <v>-1</v>
      </c>
      <c r="BY6" s="5">
        <v>-1</v>
      </c>
      <c r="BZ6" s="6">
        <v>48.66</v>
      </c>
      <c r="CA6" s="5">
        <v>0</v>
      </c>
      <c r="CB6" s="6">
        <v>-2.82</v>
      </c>
      <c r="CC6" s="6">
        <v>9.91</v>
      </c>
      <c r="CD6" s="5">
        <v>0</v>
      </c>
      <c r="CE6" s="6">
        <v>-0.1</v>
      </c>
      <c r="CF6" s="5" t="s">
        <v>330</v>
      </c>
      <c r="CG6" s="5">
        <v>12</v>
      </c>
      <c r="CH6" s="6">
        <v>0.96285714285699997</v>
      </c>
      <c r="CI6" s="6">
        <v>20.170000000000002</v>
      </c>
      <c r="CJ6" s="6">
        <v>25.303999999999998</v>
      </c>
      <c r="CK6" s="5">
        <v>0</v>
      </c>
      <c r="CL6" s="6">
        <v>10.66</v>
      </c>
      <c r="CM6" s="6">
        <v>10.8</v>
      </c>
      <c r="CN6" s="6">
        <v>5.37</v>
      </c>
      <c r="CO6" s="6">
        <v>11</v>
      </c>
      <c r="CP6" s="6">
        <v>15</v>
      </c>
      <c r="CQ6" s="6">
        <v>50</v>
      </c>
      <c r="CR6" s="6">
        <v>50</v>
      </c>
      <c r="CS6" s="6">
        <v>10.8</v>
      </c>
      <c r="CT6" s="6">
        <v>5.37</v>
      </c>
      <c r="CU6" s="6">
        <v>21.8</v>
      </c>
      <c r="CV6" s="6">
        <v>20.37</v>
      </c>
      <c r="CW6" s="6">
        <v>71.8</v>
      </c>
      <c r="CX6" s="6">
        <v>70.37</v>
      </c>
      <c r="CY6" s="6">
        <v>15.8</v>
      </c>
      <c r="CZ6" s="6">
        <v>512.079806222</v>
      </c>
      <c r="DA6" s="5"/>
    </row>
    <row r="7" spans="1:105" s="4" customFormat="1" x14ac:dyDescent="0.2">
      <c r="A7" s="5">
        <v>95</v>
      </c>
      <c r="B7" s="5" t="s">
        <v>574</v>
      </c>
      <c r="C7" s="5" t="s">
        <v>1502</v>
      </c>
      <c r="D7" s="5" t="s">
        <v>743</v>
      </c>
      <c r="E7" s="5" t="s">
        <v>1503</v>
      </c>
      <c r="F7" s="5" t="s">
        <v>760</v>
      </c>
      <c r="G7" s="5" t="s">
        <v>761</v>
      </c>
      <c r="H7" s="5" t="s">
        <v>762</v>
      </c>
      <c r="I7" s="5" t="s">
        <v>324</v>
      </c>
      <c r="J7" s="5" t="s">
        <v>763</v>
      </c>
      <c r="K7" s="5" t="s">
        <v>329</v>
      </c>
      <c r="L7" s="5" t="s">
        <v>574</v>
      </c>
      <c r="M7" s="5" t="s">
        <v>764</v>
      </c>
      <c r="N7" s="5">
        <v>1</v>
      </c>
      <c r="O7" s="5" t="s">
        <v>749</v>
      </c>
      <c r="P7" s="5"/>
      <c r="Q7" s="5" t="s">
        <v>332</v>
      </c>
      <c r="R7" s="6">
        <v>-0.45</v>
      </c>
      <c r="S7" s="6">
        <v>-3.3</v>
      </c>
      <c r="T7" s="6">
        <v>1.5</v>
      </c>
      <c r="U7" s="6">
        <v>0</v>
      </c>
      <c r="V7" s="6">
        <v>5</v>
      </c>
      <c r="W7" s="6">
        <v>3</v>
      </c>
      <c r="X7" s="6">
        <v>-5.12</v>
      </c>
      <c r="Y7" s="6">
        <v>-3.64</v>
      </c>
      <c r="Z7" s="6">
        <v>-4.3899999999999997</v>
      </c>
      <c r="AA7" s="6">
        <v>0.73</v>
      </c>
      <c r="AB7" s="6">
        <v>-4.3899999999999997</v>
      </c>
      <c r="AC7" s="6">
        <v>-0.6</v>
      </c>
      <c r="AD7" s="6">
        <v>13</v>
      </c>
      <c r="AE7" s="5" t="s">
        <v>327</v>
      </c>
      <c r="AF7" s="6">
        <v>0.9</v>
      </c>
      <c r="AG7" s="6">
        <v>4.5199999999999996</v>
      </c>
      <c r="AH7" s="6">
        <v>-5</v>
      </c>
      <c r="AI7" s="6">
        <v>0</v>
      </c>
      <c r="AJ7" s="5">
        <v>0</v>
      </c>
      <c r="AK7" s="6">
        <v>-3.64</v>
      </c>
      <c r="AL7" s="6">
        <v>5.33</v>
      </c>
      <c r="AM7" s="5">
        <v>0</v>
      </c>
      <c r="AN7" s="6">
        <v>-3.64</v>
      </c>
      <c r="AO7" s="6">
        <v>-1</v>
      </c>
      <c r="AP7" s="5">
        <v>-1</v>
      </c>
      <c r="AQ7" s="6">
        <v>-1</v>
      </c>
      <c r="AR7" s="5">
        <v>-1</v>
      </c>
      <c r="AS7" s="5">
        <v>-1</v>
      </c>
      <c r="AT7" s="5">
        <v>-1</v>
      </c>
      <c r="AU7" s="6">
        <v>16.25</v>
      </c>
      <c r="AV7" s="5">
        <v>0</v>
      </c>
      <c r="AW7" s="6">
        <v>0</v>
      </c>
      <c r="AX7" s="6">
        <v>16.25</v>
      </c>
      <c r="AY7" s="5">
        <v>0</v>
      </c>
      <c r="AZ7" s="6">
        <v>0</v>
      </c>
      <c r="BA7" s="6">
        <v>18.75</v>
      </c>
      <c r="BB7" s="5">
        <v>0</v>
      </c>
      <c r="BC7" s="6">
        <v>-0.2</v>
      </c>
      <c r="BD7" s="6">
        <v>17.75</v>
      </c>
      <c r="BE7" s="5">
        <v>0</v>
      </c>
      <c r="BF7" s="6">
        <v>0</v>
      </c>
      <c r="BG7" s="6">
        <v>-1</v>
      </c>
      <c r="BH7" s="5">
        <v>-1</v>
      </c>
      <c r="BI7" s="6">
        <v>-1</v>
      </c>
      <c r="BJ7" s="6">
        <v>-1</v>
      </c>
      <c r="BK7" s="6">
        <v>39.700000000000003</v>
      </c>
      <c r="BL7" s="6">
        <v>-1</v>
      </c>
      <c r="BM7" s="6">
        <v>-4.3899999999999997</v>
      </c>
      <c r="BN7" s="5">
        <v>-1</v>
      </c>
      <c r="BO7" s="5">
        <v>-1</v>
      </c>
      <c r="BP7" s="5">
        <v>-1</v>
      </c>
      <c r="BQ7" s="5">
        <v>-1</v>
      </c>
      <c r="BR7" s="5">
        <v>-1</v>
      </c>
      <c r="BS7" s="5">
        <v>-1</v>
      </c>
      <c r="BT7" s="5">
        <v>-1</v>
      </c>
      <c r="BU7" s="5">
        <v>-1</v>
      </c>
      <c r="BV7" s="5">
        <v>-1</v>
      </c>
      <c r="BW7" s="5">
        <v>-1</v>
      </c>
      <c r="BX7" s="5">
        <v>-1</v>
      </c>
      <c r="BY7" s="5">
        <v>-1</v>
      </c>
      <c r="BZ7" s="6">
        <v>80.78</v>
      </c>
      <c r="CA7" s="5">
        <v>0</v>
      </c>
      <c r="CB7" s="6">
        <v>-4.3899999999999997</v>
      </c>
      <c r="CC7" s="6">
        <v>16.25</v>
      </c>
      <c r="CD7" s="5">
        <v>0</v>
      </c>
      <c r="CE7" s="6">
        <v>0</v>
      </c>
      <c r="CF7" s="5" t="s">
        <v>328</v>
      </c>
      <c r="CG7" s="5">
        <v>12</v>
      </c>
      <c r="CH7" s="6">
        <v>1.032</v>
      </c>
      <c r="CI7" s="6">
        <v>40.299999999999997</v>
      </c>
      <c r="CJ7" s="6">
        <v>36.557000000000002</v>
      </c>
      <c r="CK7" s="5">
        <v>0</v>
      </c>
      <c r="CL7" s="6">
        <v>17</v>
      </c>
      <c r="CM7" s="6">
        <v>26.35</v>
      </c>
      <c r="CN7" s="6">
        <v>11.67</v>
      </c>
      <c r="CO7" s="6">
        <v>11</v>
      </c>
      <c r="CP7" s="6">
        <v>15</v>
      </c>
      <c r="CQ7" s="6">
        <v>50</v>
      </c>
      <c r="CR7" s="6">
        <v>50</v>
      </c>
      <c r="CS7" s="6">
        <v>26.35</v>
      </c>
      <c r="CT7" s="6">
        <v>11.67</v>
      </c>
      <c r="CU7" s="6">
        <v>37.35</v>
      </c>
      <c r="CV7" s="6">
        <v>26.67</v>
      </c>
      <c r="CW7" s="6">
        <v>87.35</v>
      </c>
      <c r="CX7" s="6">
        <v>76.67</v>
      </c>
      <c r="CY7" s="6">
        <v>31.35</v>
      </c>
      <c r="CZ7" s="6">
        <v>657.58356162300004</v>
      </c>
      <c r="DA7" s="5"/>
    </row>
    <row r="8" spans="1:105" s="4" customFormat="1" x14ac:dyDescent="0.2">
      <c r="A8" s="5">
        <v>97</v>
      </c>
      <c r="B8" s="5" t="s">
        <v>488</v>
      </c>
      <c r="C8" s="5" t="s">
        <v>1504</v>
      </c>
      <c r="D8" s="5" t="s">
        <v>743</v>
      </c>
      <c r="E8" s="5" t="s">
        <v>488</v>
      </c>
      <c r="F8" s="5" t="s">
        <v>765</v>
      </c>
      <c r="G8" s="5" t="s">
        <v>766</v>
      </c>
      <c r="H8" s="5" t="s">
        <v>767</v>
      </c>
      <c r="I8" s="5" t="s">
        <v>324</v>
      </c>
      <c r="J8" s="5"/>
      <c r="K8" s="5" t="s">
        <v>325</v>
      </c>
      <c r="L8" s="5" t="s">
        <v>488</v>
      </c>
      <c r="M8" s="5" t="s">
        <v>768</v>
      </c>
      <c r="N8" s="5">
        <v>1</v>
      </c>
      <c r="O8" s="5"/>
      <c r="P8" s="5"/>
      <c r="Q8" s="5" t="s">
        <v>326</v>
      </c>
      <c r="R8" s="6">
        <v>-0.66</v>
      </c>
      <c r="S8" s="6">
        <v>-2.1</v>
      </c>
      <c r="T8" s="6">
        <v>1.5</v>
      </c>
      <c r="U8" s="6">
        <v>-0.35</v>
      </c>
      <c r="V8" s="6">
        <v>3</v>
      </c>
      <c r="W8" s="6">
        <v>2</v>
      </c>
      <c r="X8" s="6">
        <v>-1.95</v>
      </c>
      <c r="Y8" s="6">
        <v>-1.64</v>
      </c>
      <c r="Z8" s="6">
        <v>-1.3</v>
      </c>
      <c r="AA8" s="6">
        <v>0.65</v>
      </c>
      <c r="AB8" s="6">
        <v>-1.3</v>
      </c>
      <c r="AC8" s="6">
        <v>-0.75</v>
      </c>
      <c r="AD8" s="6">
        <v>13</v>
      </c>
      <c r="AE8" s="5" t="s">
        <v>327</v>
      </c>
      <c r="AF8" s="6">
        <v>0.9</v>
      </c>
      <c r="AG8" s="6">
        <v>1.2</v>
      </c>
      <c r="AH8" s="6">
        <v>6</v>
      </c>
      <c r="AI8" s="6">
        <v>0</v>
      </c>
      <c r="AJ8" s="5">
        <v>0</v>
      </c>
      <c r="AK8" s="6">
        <v>-1.64</v>
      </c>
      <c r="AL8" s="6">
        <v>8.67</v>
      </c>
      <c r="AM8" s="5">
        <v>0</v>
      </c>
      <c r="AN8" s="6">
        <v>-1.64</v>
      </c>
      <c r="AO8" s="6">
        <v>-1</v>
      </c>
      <c r="AP8" s="5">
        <v>-1</v>
      </c>
      <c r="AQ8" s="6">
        <v>-1</v>
      </c>
      <c r="AR8" s="5">
        <v>-1</v>
      </c>
      <c r="AS8" s="5">
        <v>-1</v>
      </c>
      <c r="AT8" s="5">
        <v>-1</v>
      </c>
      <c r="AU8" s="6">
        <v>11.25</v>
      </c>
      <c r="AV8" s="5">
        <v>0</v>
      </c>
      <c r="AW8" s="6">
        <v>-0.35</v>
      </c>
      <c r="AX8" s="6">
        <v>11.25</v>
      </c>
      <c r="AY8" s="5">
        <v>0</v>
      </c>
      <c r="AZ8" s="6">
        <v>-0.35</v>
      </c>
      <c r="BA8" s="6">
        <v>13.75</v>
      </c>
      <c r="BB8" s="5">
        <v>0</v>
      </c>
      <c r="BC8" s="6">
        <v>-0.68333333333299995</v>
      </c>
      <c r="BD8" s="6">
        <v>12.75</v>
      </c>
      <c r="BE8" s="5">
        <v>0</v>
      </c>
      <c r="BF8" s="6">
        <v>-0.35</v>
      </c>
      <c r="BG8" s="6">
        <v>-1</v>
      </c>
      <c r="BH8" s="5">
        <v>-1</v>
      </c>
      <c r="BI8" s="6">
        <v>-1</v>
      </c>
      <c r="BJ8" s="6">
        <v>-1</v>
      </c>
      <c r="BK8" s="6">
        <v>15.6</v>
      </c>
      <c r="BL8" s="6">
        <v>-1</v>
      </c>
      <c r="BM8" s="6">
        <v>-1.3</v>
      </c>
      <c r="BN8" s="5">
        <v>-1</v>
      </c>
      <c r="BO8" s="5">
        <v>-1</v>
      </c>
      <c r="BP8" s="5">
        <v>-1</v>
      </c>
      <c r="BQ8" s="5">
        <v>-1</v>
      </c>
      <c r="BR8" s="5">
        <v>-1</v>
      </c>
      <c r="BS8" s="5">
        <v>-1</v>
      </c>
      <c r="BT8" s="5">
        <v>-1</v>
      </c>
      <c r="BU8" s="5">
        <v>-1</v>
      </c>
      <c r="BV8" s="5">
        <v>-1</v>
      </c>
      <c r="BW8" s="5">
        <v>-1</v>
      </c>
      <c r="BX8" s="5">
        <v>-1</v>
      </c>
      <c r="BY8" s="5">
        <v>-1</v>
      </c>
      <c r="BZ8" s="6">
        <v>26</v>
      </c>
      <c r="CA8" s="5">
        <v>0</v>
      </c>
      <c r="CB8" s="6">
        <v>-1.3</v>
      </c>
      <c r="CC8" s="6">
        <v>11.25</v>
      </c>
      <c r="CD8" s="5">
        <v>0</v>
      </c>
      <c r="CE8" s="6">
        <v>-0.35</v>
      </c>
      <c r="CF8" s="5" t="s">
        <v>328</v>
      </c>
      <c r="CG8" s="5">
        <v>9</v>
      </c>
      <c r="CH8" s="6">
        <v>0.90800000000000003</v>
      </c>
      <c r="CI8" s="6">
        <v>19.05</v>
      </c>
      <c r="CJ8" s="6">
        <v>24.881</v>
      </c>
      <c r="CK8" s="5">
        <v>0</v>
      </c>
      <c r="CL8" s="6">
        <v>12</v>
      </c>
      <c r="CM8" s="6">
        <v>5.55</v>
      </c>
      <c r="CN8" s="6">
        <v>3.33</v>
      </c>
      <c r="CO8" s="6">
        <v>11</v>
      </c>
      <c r="CP8" s="6">
        <v>15</v>
      </c>
      <c r="CQ8" s="6">
        <v>50</v>
      </c>
      <c r="CR8" s="6">
        <v>50</v>
      </c>
      <c r="CS8" s="6">
        <v>5.55</v>
      </c>
      <c r="CT8" s="6">
        <v>3.33</v>
      </c>
      <c r="CU8" s="6">
        <v>16.55</v>
      </c>
      <c r="CV8" s="6">
        <v>18.329999999999998</v>
      </c>
      <c r="CW8" s="6">
        <v>66.55</v>
      </c>
      <c r="CX8" s="6">
        <v>68.33</v>
      </c>
      <c r="CY8" s="6">
        <v>10.55</v>
      </c>
      <c r="CZ8" s="6">
        <v>786.23282070499999</v>
      </c>
      <c r="DA8" s="5"/>
    </row>
    <row r="9" spans="1:105" s="4" customFormat="1" x14ac:dyDescent="0.2">
      <c r="A9" s="5">
        <v>98</v>
      </c>
      <c r="B9" s="5" t="s">
        <v>489</v>
      </c>
      <c r="C9" s="5" t="s">
        <v>1505</v>
      </c>
      <c r="D9" s="5" t="s">
        <v>743</v>
      </c>
      <c r="E9" s="5" t="s">
        <v>489</v>
      </c>
      <c r="F9" s="5" t="s">
        <v>765</v>
      </c>
      <c r="G9" s="5" t="s">
        <v>766</v>
      </c>
      <c r="H9" s="5" t="s">
        <v>769</v>
      </c>
      <c r="I9" s="5" t="s">
        <v>324</v>
      </c>
      <c r="J9" s="5"/>
      <c r="K9" s="5" t="s">
        <v>329</v>
      </c>
      <c r="L9" s="5" t="s">
        <v>489</v>
      </c>
      <c r="M9" s="5" t="s">
        <v>770</v>
      </c>
      <c r="N9" s="5">
        <v>1</v>
      </c>
      <c r="O9" s="5"/>
      <c r="P9" s="5"/>
      <c r="Q9" s="5" t="s">
        <v>326</v>
      </c>
      <c r="R9" s="6">
        <v>-0.43</v>
      </c>
      <c r="S9" s="6">
        <v>-2.1</v>
      </c>
      <c r="T9" s="6">
        <v>1.5</v>
      </c>
      <c r="U9" s="6">
        <v>-0.1</v>
      </c>
      <c r="V9" s="6">
        <v>3</v>
      </c>
      <c r="W9" s="6">
        <v>2</v>
      </c>
      <c r="X9" s="6">
        <v>-1.95</v>
      </c>
      <c r="Y9" s="6">
        <v>-4.04</v>
      </c>
      <c r="Z9" s="6">
        <v>-1.3</v>
      </c>
      <c r="AA9" s="6">
        <v>0.65</v>
      </c>
      <c r="AB9" s="6">
        <v>-1.3</v>
      </c>
      <c r="AC9" s="6">
        <v>-0.6</v>
      </c>
      <c r="AD9" s="6">
        <v>13</v>
      </c>
      <c r="AE9" s="5" t="s">
        <v>327</v>
      </c>
      <c r="AF9" s="6">
        <v>0.9</v>
      </c>
      <c r="AG9" s="6">
        <v>1.35</v>
      </c>
      <c r="AH9" s="6">
        <v>8</v>
      </c>
      <c r="AI9" s="6">
        <v>0</v>
      </c>
      <c r="AJ9" s="5">
        <v>0</v>
      </c>
      <c r="AK9" s="6">
        <v>-4.04</v>
      </c>
      <c r="AL9" s="6">
        <v>7.62</v>
      </c>
      <c r="AM9" s="5">
        <v>0</v>
      </c>
      <c r="AN9" s="6">
        <v>-4.04</v>
      </c>
      <c r="AO9" s="6">
        <v>-1</v>
      </c>
      <c r="AP9" s="5">
        <v>-1</v>
      </c>
      <c r="AQ9" s="6">
        <v>-1</v>
      </c>
      <c r="AR9" s="5">
        <v>-1</v>
      </c>
      <c r="AS9" s="5">
        <v>-1</v>
      </c>
      <c r="AT9" s="5">
        <v>-1</v>
      </c>
      <c r="AU9" s="6">
        <v>15.5</v>
      </c>
      <c r="AV9" s="5">
        <v>0</v>
      </c>
      <c r="AW9" s="6">
        <v>-0.1</v>
      </c>
      <c r="AX9" s="6">
        <v>15.5</v>
      </c>
      <c r="AY9" s="5">
        <v>0</v>
      </c>
      <c r="AZ9" s="6">
        <v>-0.1</v>
      </c>
      <c r="BA9" s="6">
        <v>18</v>
      </c>
      <c r="BB9" s="5">
        <v>0</v>
      </c>
      <c r="BC9" s="6">
        <v>-0.433333333333</v>
      </c>
      <c r="BD9" s="6">
        <v>17</v>
      </c>
      <c r="BE9" s="5">
        <v>0</v>
      </c>
      <c r="BF9" s="6">
        <v>-0.1</v>
      </c>
      <c r="BG9" s="6">
        <v>-1</v>
      </c>
      <c r="BH9" s="5">
        <v>-1</v>
      </c>
      <c r="BI9" s="6">
        <v>-1</v>
      </c>
      <c r="BJ9" s="6">
        <v>-1</v>
      </c>
      <c r="BK9" s="6">
        <v>20.6</v>
      </c>
      <c r="BL9" s="6">
        <v>-1</v>
      </c>
      <c r="BM9" s="6">
        <v>-1.3</v>
      </c>
      <c r="BN9" s="5">
        <v>-1</v>
      </c>
      <c r="BO9" s="5">
        <v>-1</v>
      </c>
      <c r="BP9" s="5">
        <v>-1</v>
      </c>
      <c r="BQ9" s="5">
        <v>-1</v>
      </c>
      <c r="BR9" s="5">
        <v>-1</v>
      </c>
      <c r="BS9" s="5">
        <v>-1</v>
      </c>
      <c r="BT9" s="5">
        <v>-1</v>
      </c>
      <c r="BU9" s="5">
        <v>-1</v>
      </c>
      <c r="BV9" s="5">
        <v>-1</v>
      </c>
      <c r="BW9" s="5">
        <v>-1</v>
      </c>
      <c r="BX9" s="5">
        <v>-1</v>
      </c>
      <c r="BY9" s="5">
        <v>-1</v>
      </c>
      <c r="BZ9" s="6">
        <v>28</v>
      </c>
      <c r="CA9" s="5">
        <v>0</v>
      </c>
      <c r="CB9" s="6">
        <v>-1.3</v>
      </c>
      <c r="CC9" s="6">
        <v>15.5</v>
      </c>
      <c r="CD9" s="5">
        <v>0</v>
      </c>
      <c r="CE9" s="6">
        <v>-0.1</v>
      </c>
      <c r="CF9" s="5" t="s">
        <v>328</v>
      </c>
      <c r="CG9" s="5">
        <v>12</v>
      </c>
      <c r="CH9" s="6">
        <v>1.3959999999999999</v>
      </c>
      <c r="CI9" s="6">
        <v>21.2</v>
      </c>
      <c r="CJ9" s="6">
        <v>26.713000000000001</v>
      </c>
      <c r="CK9" s="5">
        <v>0</v>
      </c>
      <c r="CL9" s="6">
        <v>16.25</v>
      </c>
      <c r="CM9" s="6">
        <v>6.3</v>
      </c>
      <c r="CN9" s="6">
        <v>8.6300000000000008</v>
      </c>
      <c r="CO9" s="6">
        <v>11</v>
      </c>
      <c r="CP9" s="6">
        <v>15</v>
      </c>
      <c r="CQ9" s="6">
        <v>50</v>
      </c>
      <c r="CR9" s="6">
        <v>50</v>
      </c>
      <c r="CS9" s="6">
        <v>6.3</v>
      </c>
      <c r="CT9" s="6">
        <v>8.6300000000000008</v>
      </c>
      <c r="CU9" s="6">
        <v>17.3</v>
      </c>
      <c r="CV9" s="6">
        <v>23.63</v>
      </c>
      <c r="CW9" s="6">
        <v>67.3</v>
      </c>
      <c r="CX9" s="6">
        <v>73.63</v>
      </c>
      <c r="CY9" s="6">
        <v>11.3</v>
      </c>
      <c r="CZ9" s="6">
        <v>296.55255163800001</v>
      </c>
      <c r="DA9" s="5"/>
    </row>
    <row r="10" spans="1:105" s="4" customFormat="1" x14ac:dyDescent="0.2">
      <c r="A10" s="5">
        <v>99</v>
      </c>
      <c r="B10" s="5" t="s">
        <v>490</v>
      </c>
      <c r="C10" s="5" t="s">
        <v>1506</v>
      </c>
      <c r="D10" s="5" t="s">
        <v>743</v>
      </c>
      <c r="E10" s="5" t="s">
        <v>1507</v>
      </c>
      <c r="F10" s="5" t="s">
        <v>765</v>
      </c>
      <c r="G10" s="5" t="s">
        <v>766</v>
      </c>
      <c r="H10" s="5" t="s">
        <v>771</v>
      </c>
      <c r="I10" s="5" t="s">
        <v>324</v>
      </c>
      <c r="J10" s="5"/>
      <c r="K10" s="5" t="s">
        <v>329</v>
      </c>
      <c r="L10" s="5" t="s">
        <v>490</v>
      </c>
      <c r="M10" s="5" t="s">
        <v>772</v>
      </c>
      <c r="N10" s="5">
        <v>1</v>
      </c>
      <c r="O10" s="5"/>
      <c r="P10" s="5"/>
      <c r="Q10" s="5" t="s">
        <v>326</v>
      </c>
      <c r="R10" s="6">
        <v>-0.44</v>
      </c>
      <c r="S10" s="6">
        <v>-2.1</v>
      </c>
      <c r="T10" s="6">
        <v>1.5</v>
      </c>
      <c r="U10" s="6">
        <v>-0.1</v>
      </c>
      <c r="V10" s="6">
        <v>3</v>
      </c>
      <c r="W10" s="6">
        <v>2</v>
      </c>
      <c r="X10" s="6">
        <v>-2.0499999999999998</v>
      </c>
      <c r="Y10" s="6">
        <v>-1.39</v>
      </c>
      <c r="Z10" s="6">
        <v>-1.33</v>
      </c>
      <c r="AA10" s="6">
        <v>0.72</v>
      </c>
      <c r="AB10" s="6">
        <v>-1.33</v>
      </c>
      <c r="AC10" s="6">
        <v>-0.6</v>
      </c>
      <c r="AD10" s="6">
        <v>5</v>
      </c>
      <c r="AE10" s="5" t="s">
        <v>327</v>
      </c>
      <c r="AF10" s="6">
        <v>0.9</v>
      </c>
      <c r="AG10" s="6">
        <v>1.45</v>
      </c>
      <c r="AH10" s="6">
        <v>0</v>
      </c>
      <c r="AI10" s="6">
        <v>0</v>
      </c>
      <c r="AJ10" s="5">
        <v>0</v>
      </c>
      <c r="AK10" s="6">
        <v>-1.39</v>
      </c>
      <c r="AL10" s="6">
        <v>0.67</v>
      </c>
      <c r="AM10" s="5">
        <v>0</v>
      </c>
      <c r="AN10" s="6">
        <v>-1.39</v>
      </c>
      <c r="AO10" s="6">
        <v>-1</v>
      </c>
      <c r="AP10" s="5">
        <v>-1</v>
      </c>
      <c r="AQ10" s="6">
        <v>-1</v>
      </c>
      <c r="AR10" s="5">
        <v>-1</v>
      </c>
      <c r="AS10" s="5">
        <v>-1</v>
      </c>
      <c r="AT10" s="5">
        <v>-1</v>
      </c>
      <c r="AU10" s="6">
        <v>3.25</v>
      </c>
      <c r="AV10" s="5">
        <v>0</v>
      </c>
      <c r="AW10" s="6">
        <v>-0.1</v>
      </c>
      <c r="AX10" s="6">
        <v>3.25</v>
      </c>
      <c r="AY10" s="5">
        <v>0</v>
      </c>
      <c r="AZ10" s="6">
        <v>-0.1</v>
      </c>
      <c r="BA10" s="6">
        <v>5.75</v>
      </c>
      <c r="BB10" s="5">
        <v>0</v>
      </c>
      <c r="BC10" s="6">
        <v>-0.433333333333</v>
      </c>
      <c r="BD10" s="6">
        <v>4.75</v>
      </c>
      <c r="BE10" s="5">
        <v>0</v>
      </c>
      <c r="BF10" s="6">
        <v>-0.1</v>
      </c>
      <c r="BG10" s="6">
        <v>-1</v>
      </c>
      <c r="BH10" s="5">
        <v>-1</v>
      </c>
      <c r="BI10" s="6">
        <v>-1</v>
      </c>
      <c r="BJ10" s="6">
        <v>-1</v>
      </c>
      <c r="BK10" s="6">
        <v>8.44</v>
      </c>
      <c r="BL10" s="6">
        <v>-1</v>
      </c>
      <c r="BM10" s="6">
        <v>-1.33</v>
      </c>
      <c r="BN10" s="5">
        <v>-1</v>
      </c>
      <c r="BO10" s="5">
        <v>-1</v>
      </c>
      <c r="BP10" s="5">
        <v>-1</v>
      </c>
      <c r="BQ10" s="5">
        <v>-1</v>
      </c>
      <c r="BR10" s="5">
        <v>-1</v>
      </c>
      <c r="BS10" s="5">
        <v>-1</v>
      </c>
      <c r="BT10" s="5">
        <v>-1</v>
      </c>
      <c r="BU10" s="5">
        <v>-1</v>
      </c>
      <c r="BV10" s="5">
        <v>-1</v>
      </c>
      <c r="BW10" s="5">
        <v>-1</v>
      </c>
      <c r="BX10" s="5">
        <v>-1</v>
      </c>
      <c r="BY10" s="5">
        <v>-1</v>
      </c>
      <c r="BZ10" s="6">
        <v>15</v>
      </c>
      <c r="CA10" s="5">
        <v>0</v>
      </c>
      <c r="CB10" s="6">
        <v>-1.33</v>
      </c>
      <c r="CC10" s="6">
        <v>3.25</v>
      </c>
      <c r="CD10" s="5">
        <v>0</v>
      </c>
      <c r="CE10" s="6">
        <v>-0.1</v>
      </c>
      <c r="CF10" s="5" t="s">
        <v>328</v>
      </c>
      <c r="CG10" s="5">
        <v>10</v>
      </c>
      <c r="CH10" s="6">
        <v>1.5269999999999999</v>
      </c>
      <c r="CI10" s="6">
        <v>10.94</v>
      </c>
      <c r="CJ10" s="6">
        <v>16.216999999999999</v>
      </c>
      <c r="CK10" s="5">
        <v>0</v>
      </c>
      <c r="CL10" s="6">
        <v>4</v>
      </c>
      <c r="CM10" s="6">
        <v>6.6</v>
      </c>
      <c r="CN10" s="6">
        <v>3.33</v>
      </c>
      <c r="CO10" s="6">
        <v>11</v>
      </c>
      <c r="CP10" s="6">
        <v>15</v>
      </c>
      <c r="CQ10" s="6">
        <v>50</v>
      </c>
      <c r="CR10" s="6">
        <v>50</v>
      </c>
      <c r="CS10" s="6">
        <v>6.6</v>
      </c>
      <c r="CT10" s="6">
        <v>3.33</v>
      </c>
      <c r="CU10" s="6">
        <v>17.600000000000001</v>
      </c>
      <c r="CV10" s="6">
        <v>18.329999999999998</v>
      </c>
      <c r="CW10" s="6">
        <v>67.599999999999994</v>
      </c>
      <c r="CX10" s="6">
        <v>68.33</v>
      </c>
      <c r="CY10" s="6">
        <v>11.6</v>
      </c>
      <c r="CZ10" s="6">
        <v>204.70769841399999</v>
      </c>
      <c r="DA10" s="5"/>
    </row>
    <row r="11" spans="1:105" s="4" customFormat="1" x14ac:dyDescent="0.2">
      <c r="A11" s="5">
        <v>100</v>
      </c>
      <c r="B11" s="5" t="s">
        <v>491</v>
      </c>
      <c r="C11" s="5" t="s">
        <v>1508</v>
      </c>
      <c r="D11" s="5" t="s">
        <v>743</v>
      </c>
      <c r="E11" s="5" t="s">
        <v>1509</v>
      </c>
      <c r="F11" s="5" t="s">
        <v>765</v>
      </c>
      <c r="G11" s="5" t="s">
        <v>766</v>
      </c>
      <c r="H11" s="5" t="s">
        <v>773</v>
      </c>
      <c r="I11" s="5" t="s">
        <v>324</v>
      </c>
      <c r="J11" s="5" t="s">
        <v>774</v>
      </c>
      <c r="K11" s="5" t="s">
        <v>329</v>
      </c>
      <c r="L11" s="5" t="s">
        <v>491</v>
      </c>
      <c r="M11" s="5" t="s">
        <v>775</v>
      </c>
      <c r="N11" s="5">
        <v>1</v>
      </c>
      <c r="O11" s="5"/>
      <c r="P11" s="5"/>
      <c r="Q11" s="5" t="s">
        <v>326</v>
      </c>
      <c r="R11" s="6">
        <v>-0.42</v>
      </c>
      <c r="S11" s="6">
        <v>-1.8</v>
      </c>
      <c r="T11" s="6">
        <v>1.5</v>
      </c>
      <c r="U11" s="6">
        <v>-0.1</v>
      </c>
      <c r="V11" s="6">
        <v>3</v>
      </c>
      <c r="W11" s="6">
        <v>2</v>
      </c>
      <c r="X11" s="6">
        <v>-1.5</v>
      </c>
      <c r="Y11" s="6">
        <v>-2.44</v>
      </c>
      <c r="Z11" s="6">
        <v>-1.1200000000000001</v>
      </c>
      <c r="AA11" s="6">
        <v>0.5</v>
      </c>
      <c r="AB11" s="6">
        <v>-1</v>
      </c>
      <c r="AC11" s="6">
        <v>-0.6</v>
      </c>
      <c r="AD11" s="6">
        <v>5</v>
      </c>
      <c r="AE11" s="5" t="s">
        <v>327</v>
      </c>
      <c r="AF11" s="6">
        <v>0.9</v>
      </c>
      <c r="AG11" s="6">
        <v>0.9</v>
      </c>
      <c r="AH11" s="6">
        <v>10</v>
      </c>
      <c r="AI11" s="6">
        <v>0</v>
      </c>
      <c r="AJ11" s="5">
        <v>0</v>
      </c>
      <c r="AK11" s="6">
        <v>-2.44</v>
      </c>
      <c r="AL11" s="6">
        <v>10.32</v>
      </c>
      <c r="AM11" s="5">
        <v>0</v>
      </c>
      <c r="AN11" s="6">
        <v>-2.44</v>
      </c>
      <c r="AO11" s="6">
        <v>-1</v>
      </c>
      <c r="AP11" s="5">
        <v>-1</v>
      </c>
      <c r="AQ11" s="6">
        <v>-1</v>
      </c>
      <c r="AR11" s="5">
        <v>-1</v>
      </c>
      <c r="AS11" s="5">
        <v>-1</v>
      </c>
      <c r="AT11" s="5">
        <v>-1</v>
      </c>
      <c r="AU11" s="6">
        <v>15</v>
      </c>
      <c r="AV11" s="5">
        <v>0</v>
      </c>
      <c r="AW11" s="6">
        <v>-0.1</v>
      </c>
      <c r="AX11" s="6">
        <v>15</v>
      </c>
      <c r="AY11" s="5">
        <v>0</v>
      </c>
      <c r="AZ11" s="6">
        <v>-0.1</v>
      </c>
      <c r="BA11" s="6">
        <v>17.5</v>
      </c>
      <c r="BB11" s="5">
        <v>0</v>
      </c>
      <c r="BC11" s="6">
        <v>-0.433333333333</v>
      </c>
      <c r="BD11" s="6">
        <v>16.5</v>
      </c>
      <c r="BE11" s="5">
        <v>0</v>
      </c>
      <c r="BF11" s="6">
        <v>-0.1</v>
      </c>
      <c r="BG11" s="6">
        <v>-1</v>
      </c>
      <c r="BH11" s="5">
        <v>-1</v>
      </c>
      <c r="BI11" s="6">
        <v>-1</v>
      </c>
      <c r="BJ11" s="6">
        <v>-1</v>
      </c>
      <c r="BK11" s="6">
        <v>19.2</v>
      </c>
      <c r="BL11" s="6">
        <v>-1</v>
      </c>
      <c r="BM11" s="6">
        <v>-1</v>
      </c>
      <c r="BN11" s="5">
        <v>-1</v>
      </c>
      <c r="BO11" s="5">
        <v>-1</v>
      </c>
      <c r="BP11" s="5">
        <v>-1</v>
      </c>
      <c r="BQ11" s="5">
        <v>-1</v>
      </c>
      <c r="BR11" s="5">
        <v>-1</v>
      </c>
      <c r="BS11" s="5">
        <v>-1</v>
      </c>
      <c r="BT11" s="5">
        <v>-1</v>
      </c>
      <c r="BU11" s="5">
        <v>-1</v>
      </c>
      <c r="BV11" s="5">
        <v>-1</v>
      </c>
      <c r="BW11" s="5">
        <v>-1</v>
      </c>
      <c r="BX11" s="5">
        <v>-1</v>
      </c>
      <c r="BY11" s="5">
        <v>-1</v>
      </c>
      <c r="BZ11" s="6">
        <v>30</v>
      </c>
      <c r="CA11" s="5">
        <v>0</v>
      </c>
      <c r="CB11" s="6">
        <v>-1</v>
      </c>
      <c r="CC11" s="6">
        <v>15</v>
      </c>
      <c r="CD11" s="5">
        <v>0</v>
      </c>
      <c r="CE11" s="6">
        <v>-0.1</v>
      </c>
      <c r="CF11" s="5" t="s">
        <v>328</v>
      </c>
      <c r="CG11" s="5">
        <v>12</v>
      </c>
      <c r="CH11" s="6">
        <v>1.1040000000000001</v>
      </c>
      <c r="CI11" s="6">
        <v>19.8</v>
      </c>
      <c r="CJ11" s="6">
        <v>25.631</v>
      </c>
      <c r="CK11" s="5">
        <v>0</v>
      </c>
      <c r="CL11" s="6">
        <v>15.75</v>
      </c>
      <c r="CM11" s="6">
        <v>4.95</v>
      </c>
      <c r="CN11" s="6">
        <v>5.43</v>
      </c>
      <c r="CO11" s="6">
        <v>11</v>
      </c>
      <c r="CP11" s="6">
        <v>15</v>
      </c>
      <c r="CQ11" s="6">
        <v>50</v>
      </c>
      <c r="CR11" s="6">
        <v>50</v>
      </c>
      <c r="CS11" s="6">
        <v>4.95</v>
      </c>
      <c r="CT11" s="6">
        <v>5.43</v>
      </c>
      <c r="CU11" s="6">
        <v>15.95</v>
      </c>
      <c r="CV11" s="6">
        <v>20.43</v>
      </c>
      <c r="CW11" s="6">
        <v>65.95</v>
      </c>
      <c r="CX11" s="6">
        <v>70.430000000000007</v>
      </c>
      <c r="CY11" s="6">
        <v>9.9499999999999993</v>
      </c>
      <c r="CZ11" s="6">
        <v>974.38224926800001</v>
      </c>
      <c r="DA11" s="5"/>
    </row>
    <row r="12" spans="1:105" s="4" customFormat="1" x14ac:dyDescent="0.2">
      <c r="A12" s="5">
        <v>101</v>
      </c>
      <c r="B12" s="5" t="s">
        <v>492</v>
      </c>
      <c r="C12" s="5" t="s">
        <v>1510</v>
      </c>
      <c r="D12" s="5" t="s">
        <v>743</v>
      </c>
      <c r="E12" s="5" t="s">
        <v>492</v>
      </c>
      <c r="F12" s="5" t="s">
        <v>765</v>
      </c>
      <c r="G12" s="5" t="s">
        <v>766</v>
      </c>
      <c r="H12" s="5" t="s">
        <v>776</v>
      </c>
      <c r="I12" s="5" t="s">
        <v>324</v>
      </c>
      <c r="J12" s="5"/>
      <c r="K12" s="5" t="s">
        <v>329</v>
      </c>
      <c r="L12" s="5" t="s">
        <v>492</v>
      </c>
      <c r="M12" s="5" t="s">
        <v>777</v>
      </c>
      <c r="N12" s="5">
        <v>1</v>
      </c>
      <c r="O12" s="5"/>
      <c r="P12" s="5"/>
      <c r="Q12" s="5" t="s">
        <v>326</v>
      </c>
      <c r="R12" s="6">
        <v>-0.44</v>
      </c>
      <c r="S12" s="6">
        <v>-2.1</v>
      </c>
      <c r="T12" s="6">
        <v>1.5</v>
      </c>
      <c r="U12" s="6">
        <v>-0.1</v>
      </c>
      <c r="V12" s="6">
        <v>3</v>
      </c>
      <c r="W12" s="6">
        <v>2</v>
      </c>
      <c r="X12" s="6">
        <v>-1.95</v>
      </c>
      <c r="Y12" s="6">
        <v>-1.64</v>
      </c>
      <c r="Z12" s="6">
        <v>-1.3</v>
      </c>
      <c r="AA12" s="6">
        <v>0.65</v>
      </c>
      <c r="AB12" s="6">
        <v>-1.3</v>
      </c>
      <c r="AC12" s="6">
        <v>-0.6</v>
      </c>
      <c r="AD12" s="6">
        <v>5</v>
      </c>
      <c r="AE12" s="5" t="s">
        <v>327</v>
      </c>
      <c r="AF12" s="6">
        <v>0.9</v>
      </c>
      <c r="AG12" s="6">
        <v>1.35</v>
      </c>
      <c r="AH12" s="6">
        <v>2</v>
      </c>
      <c r="AI12" s="6">
        <v>0</v>
      </c>
      <c r="AJ12" s="5">
        <v>0</v>
      </c>
      <c r="AK12" s="6">
        <v>-1.64</v>
      </c>
      <c r="AL12" s="6">
        <v>1.67</v>
      </c>
      <c r="AM12" s="5">
        <v>0</v>
      </c>
      <c r="AN12" s="6">
        <v>-1.64</v>
      </c>
      <c r="AO12" s="6">
        <v>-1</v>
      </c>
      <c r="AP12" s="5">
        <v>-1</v>
      </c>
      <c r="AQ12" s="6">
        <v>-1</v>
      </c>
      <c r="AR12" s="5">
        <v>-1</v>
      </c>
      <c r="AS12" s="5">
        <v>-1</v>
      </c>
      <c r="AT12" s="5">
        <v>-1</v>
      </c>
      <c r="AU12" s="6">
        <v>4.75</v>
      </c>
      <c r="AV12" s="5">
        <v>0</v>
      </c>
      <c r="AW12" s="6">
        <v>-0.1</v>
      </c>
      <c r="AX12" s="6">
        <v>4.75</v>
      </c>
      <c r="AY12" s="5">
        <v>0</v>
      </c>
      <c r="AZ12" s="6">
        <v>-0.1</v>
      </c>
      <c r="BA12" s="6">
        <v>7.25</v>
      </c>
      <c r="BB12" s="5">
        <v>0</v>
      </c>
      <c r="BC12" s="6">
        <v>-0.433333333333</v>
      </c>
      <c r="BD12" s="6">
        <v>6.25</v>
      </c>
      <c r="BE12" s="5">
        <v>0</v>
      </c>
      <c r="BF12" s="6">
        <v>-0.1</v>
      </c>
      <c r="BG12" s="6">
        <v>-1</v>
      </c>
      <c r="BH12" s="5">
        <v>-1</v>
      </c>
      <c r="BI12" s="6">
        <v>-1</v>
      </c>
      <c r="BJ12" s="6">
        <v>-1</v>
      </c>
      <c r="BK12" s="6">
        <v>9.85</v>
      </c>
      <c r="BL12" s="6">
        <v>-1</v>
      </c>
      <c r="BM12" s="6">
        <v>-1.3</v>
      </c>
      <c r="BN12" s="5">
        <v>-1</v>
      </c>
      <c r="BO12" s="5">
        <v>-1</v>
      </c>
      <c r="BP12" s="5">
        <v>-1</v>
      </c>
      <c r="BQ12" s="5">
        <v>-1</v>
      </c>
      <c r="BR12" s="5">
        <v>-1</v>
      </c>
      <c r="BS12" s="5">
        <v>-1</v>
      </c>
      <c r="BT12" s="5">
        <v>-1</v>
      </c>
      <c r="BU12" s="5">
        <v>-1</v>
      </c>
      <c r="BV12" s="5">
        <v>-1</v>
      </c>
      <c r="BW12" s="5">
        <v>-1</v>
      </c>
      <c r="BX12" s="5">
        <v>-1</v>
      </c>
      <c r="BY12" s="5">
        <v>-1</v>
      </c>
      <c r="BZ12" s="6">
        <v>16</v>
      </c>
      <c r="CA12" s="5">
        <v>0</v>
      </c>
      <c r="CB12" s="6">
        <v>-1.3</v>
      </c>
      <c r="CC12" s="6">
        <v>4.75</v>
      </c>
      <c r="CD12" s="5">
        <v>0</v>
      </c>
      <c r="CE12" s="6">
        <v>-0.1</v>
      </c>
      <c r="CF12" s="5" t="s">
        <v>328</v>
      </c>
      <c r="CG12" s="5">
        <v>12</v>
      </c>
      <c r="CH12" s="6">
        <v>1.0940000000000001</v>
      </c>
      <c r="CI12" s="6">
        <v>10.45</v>
      </c>
      <c r="CJ12" s="6">
        <v>17.431999999999999</v>
      </c>
      <c r="CK12" s="5">
        <v>0</v>
      </c>
      <c r="CL12" s="6">
        <v>5.5</v>
      </c>
      <c r="CM12" s="6">
        <v>6.3</v>
      </c>
      <c r="CN12" s="6">
        <v>3.83</v>
      </c>
      <c r="CO12" s="6">
        <v>11</v>
      </c>
      <c r="CP12" s="6">
        <v>15</v>
      </c>
      <c r="CQ12" s="6">
        <v>50</v>
      </c>
      <c r="CR12" s="6">
        <v>50</v>
      </c>
      <c r="CS12" s="6">
        <v>6.3</v>
      </c>
      <c r="CT12" s="6">
        <v>3.83</v>
      </c>
      <c r="CU12" s="6">
        <v>17.3</v>
      </c>
      <c r="CV12" s="6">
        <v>18.829999999999998</v>
      </c>
      <c r="CW12" s="6">
        <v>67.3</v>
      </c>
      <c r="CX12" s="6">
        <v>68.83</v>
      </c>
      <c r="CY12" s="6">
        <v>11.3</v>
      </c>
      <c r="CZ12" s="6">
        <v>41.330202804800003</v>
      </c>
      <c r="DA12" s="5"/>
    </row>
    <row r="13" spans="1:105" s="4" customFormat="1" x14ac:dyDescent="0.2">
      <c r="A13" s="5">
        <v>103</v>
      </c>
      <c r="B13" s="5" t="s">
        <v>575</v>
      </c>
      <c r="C13" s="5" t="s">
        <v>1511</v>
      </c>
      <c r="D13" s="5" t="s">
        <v>743</v>
      </c>
      <c r="E13" s="5" t="s">
        <v>575</v>
      </c>
      <c r="F13" s="5" t="s">
        <v>760</v>
      </c>
      <c r="G13" s="5" t="s">
        <v>761</v>
      </c>
      <c r="H13" s="5" t="s">
        <v>778</v>
      </c>
      <c r="I13" s="5" t="s">
        <v>324</v>
      </c>
      <c r="J13" s="5"/>
      <c r="K13" s="5" t="s">
        <v>329</v>
      </c>
      <c r="L13" s="5" t="s">
        <v>575</v>
      </c>
      <c r="M13" s="5" t="s">
        <v>779</v>
      </c>
      <c r="N13" s="5">
        <v>1</v>
      </c>
      <c r="O13" s="5"/>
      <c r="P13" s="5"/>
      <c r="Q13" s="5" t="s">
        <v>332</v>
      </c>
      <c r="R13" s="6">
        <v>-0.46</v>
      </c>
      <c r="S13" s="6">
        <v>-2.8</v>
      </c>
      <c r="T13" s="6">
        <v>1.5</v>
      </c>
      <c r="U13" s="6">
        <v>-0.1</v>
      </c>
      <c r="V13" s="6">
        <v>5</v>
      </c>
      <c r="W13" s="6">
        <v>3</v>
      </c>
      <c r="X13" s="6">
        <v>-4.5</v>
      </c>
      <c r="Y13" s="6">
        <v>-2.14</v>
      </c>
      <c r="Z13" s="6">
        <v>-3.81</v>
      </c>
      <c r="AA13" s="6">
        <v>0.69</v>
      </c>
      <c r="AB13" s="6">
        <v>-3.81</v>
      </c>
      <c r="AC13" s="6">
        <v>-0.6</v>
      </c>
      <c r="AD13" s="6">
        <v>13</v>
      </c>
      <c r="AE13" s="5" t="s">
        <v>327</v>
      </c>
      <c r="AF13" s="6">
        <v>0.9</v>
      </c>
      <c r="AG13" s="6">
        <v>3.9</v>
      </c>
      <c r="AH13" s="6">
        <v>5</v>
      </c>
      <c r="AI13" s="6">
        <v>0</v>
      </c>
      <c r="AJ13" s="5">
        <v>0</v>
      </c>
      <c r="AK13" s="6">
        <v>-2.14</v>
      </c>
      <c r="AL13" s="6">
        <v>8.3800000000000008</v>
      </c>
      <c r="AM13" s="5">
        <v>0</v>
      </c>
      <c r="AN13" s="6">
        <v>-2.14</v>
      </c>
      <c r="AO13" s="6">
        <v>-1</v>
      </c>
      <c r="AP13" s="5">
        <v>-1</v>
      </c>
      <c r="AQ13" s="6">
        <v>-1</v>
      </c>
      <c r="AR13" s="5">
        <v>-1</v>
      </c>
      <c r="AS13" s="5">
        <v>-1</v>
      </c>
      <c r="AT13" s="5">
        <v>-1</v>
      </c>
      <c r="AU13" s="6">
        <v>14.5</v>
      </c>
      <c r="AV13" s="5">
        <v>0</v>
      </c>
      <c r="AW13" s="6">
        <v>-0.1</v>
      </c>
      <c r="AX13" s="6">
        <v>14.5</v>
      </c>
      <c r="AY13" s="5">
        <v>0</v>
      </c>
      <c r="AZ13" s="6">
        <v>-0.1</v>
      </c>
      <c r="BA13" s="6">
        <v>17</v>
      </c>
      <c r="BB13" s="5">
        <v>0</v>
      </c>
      <c r="BC13" s="6">
        <v>-0.3</v>
      </c>
      <c r="BD13" s="6">
        <v>16</v>
      </c>
      <c r="BE13" s="5">
        <v>0</v>
      </c>
      <c r="BF13" s="6">
        <v>-0.1</v>
      </c>
      <c r="BG13" s="6">
        <v>-1</v>
      </c>
      <c r="BH13" s="5">
        <v>-1</v>
      </c>
      <c r="BI13" s="6">
        <v>-1</v>
      </c>
      <c r="BJ13" s="6">
        <v>-1</v>
      </c>
      <c r="BK13" s="6">
        <v>34.549999999999997</v>
      </c>
      <c r="BL13" s="6">
        <v>-1</v>
      </c>
      <c r="BM13" s="6">
        <v>-3.81</v>
      </c>
      <c r="BN13" s="5">
        <v>-1</v>
      </c>
      <c r="BO13" s="5">
        <v>-1</v>
      </c>
      <c r="BP13" s="5">
        <v>-1</v>
      </c>
      <c r="BQ13" s="5">
        <v>-1</v>
      </c>
      <c r="BR13" s="5">
        <v>-1</v>
      </c>
      <c r="BS13" s="5">
        <v>-1</v>
      </c>
      <c r="BT13" s="5">
        <v>-1</v>
      </c>
      <c r="BU13" s="5">
        <v>-1</v>
      </c>
      <c r="BV13" s="5">
        <v>-1</v>
      </c>
      <c r="BW13" s="5">
        <v>-1</v>
      </c>
      <c r="BX13" s="5">
        <v>-1</v>
      </c>
      <c r="BY13" s="5">
        <v>-1</v>
      </c>
      <c r="BZ13" s="6">
        <v>60.42</v>
      </c>
      <c r="CA13" s="5">
        <v>0</v>
      </c>
      <c r="CB13" s="6">
        <v>-3.81</v>
      </c>
      <c r="CC13" s="6">
        <v>14.5</v>
      </c>
      <c r="CD13" s="5">
        <v>0</v>
      </c>
      <c r="CE13" s="6">
        <v>-0.1</v>
      </c>
      <c r="CF13" s="5" t="s">
        <v>328</v>
      </c>
      <c r="CG13" s="5">
        <v>12</v>
      </c>
      <c r="CH13" s="6">
        <v>0.98699999999999999</v>
      </c>
      <c r="CI13" s="6">
        <v>37.005000000000003</v>
      </c>
      <c r="CJ13" s="6">
        <v>34.774000000000001</v>
      </c>
      <c r="CK13" s="5">
        <v>0</v>
      </c>
      <c r="CL13" s="6">
        <v>15.25</v>
      </c>
      <c r="CM13" s="6">
        <v>22.75</v>
      </c>
      <c r="CN13" s="6">
        <v>6.87</v>
      </c>
      <c r="CO13" s="6">
        <v>11</v>
      </c>
      <c r="CP13" s="6">
        <v>15</v>
      </c>
      <c r="CQ13" s="6">
        <v>50</v>
      </c>
      <c r="CR13" s="6">
        <v>50</v>
      </c>
      <c r="CS13" s="6">
        <v>22.75</v>
      </c>
      <c r="CT13" s="6">
        <v>6.87</v>
      </c>
      <c r="CU13" s="6">
        <v>33.75</v>
      </c>
      <c r="CV13" s="6">
        <v>21.87</v>
      </c>
      <c r="CW13" s="6">
        <v>83.75</v>
      </c>
      <c r="CX13" s="6">
        <v>71.87</v>
      </c>
      <c r="CY13" s="6">
        <v>27.75</v>
      </c>
      <c r="CZ13" s="6">
        <v>260.60206460299997</v>
      </c>
      <c r="DA13" s="5"/>
    </row>
    <row r="14" spans="1:105" s="4" customFormat="1" x14ac:dyDescent="0.2">
      <c r="A14" s="5">
        <v>104</v>
      </c>
      <c r="B14" s="5" t="s">
        <v>576</v>
      </c>
      <c r="C14" s="5" t="s">
        <v>1512</v>
      </c>
      <c r="D14" s="5" t="s">
        <v>743</v>
      </c>
      <c r="E14" s="5" t="s">
        <v>576</v>
      </c>
      <c r="F14" s="5" t="s">
        <v>760</v>
      </c>
      <c r="G14" s="5" t="s">
        <v>761</v>
      </c>
      <c r="H14" s="5" t="s">
        <v>780</v>
      </c>
      <c r="I14" s="5" t="s">
        <v>324</v>
      </c>
      <c r="J14" s="5"/>
      <c r="K14" s="5" t="s">
        <v>329</v>
      </c>
      <c r="L14" s="5" t="s">
        <v>576</v>
      </c>
      <c r="M14" s="5" t="s">
        <v>781</v>
      </c>
      <c r="N14" s="5">
        <v>1</v>
      </c>
      <c r="O14" s="5"/>
      <c r="P14" s="5"/>
      <c r="Q14" s="5" t="s">
        <v>332</v>
      </c>
      <c r="R14" s="6">
        <v>-0.46</v>
      </c>
      <c r="S14" s="6">
        <v>-2.8</v>
      </c>
      <c r="T14" s="6">
        <v>1.5</v>
      </c>
      <c r="U14" s="6">
        <v>-0.1</v>
      </c>
      <c r="V14" s="6">
        <v>5</v>
      </c>
      <c r="W14" s="6">
        <v>3</v>
      </c>
      <c r="X14" s="6">
        <v>-4.55</v>
      </c>
      <c r="Y14" s="6">
        <v>-2.14</v>
      </c>
      <c r="Z14" s="6">
        <v>-3.6</v>
      </c>
      <c r="AA14" s="6">
        <v>0.95</v>
      </c>
      <c r="AB14" s="6">
        <v>-3.6</v>
      </c>
      <c r="AC14" s="6">
        <v>-0.6</v>
      </c>
      <c r="AD14" s="6">
        <v>13</v>
      </c>
      <c r="AE14" s="5" t="s">
        <v>327</v>
      </c>
      <c r="AF14" s="6">
        <v>0.9</v>
      </c>
      <c r="AG14" s="6">
        <v>3.95</v>
      </c>
      <c r="AH14" s="6">
        <v>5</v>
      </c>
      <c r="AI14" s="6">
        <v>0</v>
      </c>
      <c r="AJ14" s="5">
        <v>0</v>
      </c>
      <c r="AK14" s="6">
        <v>-2.14</v>
      </c>
      <c r="AL14" s="6">
        <v>9.1300000000000008</v>
      </c>
      <c r="AM14" s="5">
        <v>0</v>
      </c>
      <c r="AN14" s="6">
        <v>-2.14</v>
      </c>
      <c r="AO14" s="6">
        <v>-1</v>
      </c>
      <c r="AP14" s="5">
        <v>-1</v>
      </c>
      <c r="AQ14" s="6">
        <v>-1</v>
      </c>
      <c r="AR14" s="5">
        <v>-1</v>
      </c>
      <c r="AS14" s="5">
        <v>-1</v>
      </c>
      <c r="AT14" s="5">
        <v>-1</v>
      </c>
      <c r="AU14" s="6">
        <v>15.25</v>
      </c>
      <c r="AV14" s="5">
        <v>0</v>
      </c>
      <c r="AW14" s="6">
        <v>-0.1</v>
      </c>
      <c r="AX14" s="6">
        <v>15.25</v>
      </c>
      <c r="AY14" s="5">
        <v>0</v>
      </c>
      <c r="AZ14" s="6">
        <v>-0.1</v>
      </c>
      <c r="BA14" s="6">
        <v>17.75</v>
      </c>
      <c r="BB14" s="5">
        <v>0</v>
      </c>
      <c r="BC14" s="6">
        <v>-0.3</v>
      </c>
      <c r="BD14" s="6">
        <v>16.75</v>
      </c>
      <c r="BE14" s="5">
        <v>0</v>
      </c>
      <c r="BF14" s="6">
        <v>-0.1</v>
      </c>
      <c r="BG14" s="6">
        <v>-1</v>
      </c>
      <c r="BH14" s="5">
        <v>-1</v>
      </c>
      <c r="BI14" s="6">
        <v>-1</v>
      </c>
      <c r="BJ14" s="6">
        <v>-1</v>
      </c>
      <c r="BK14" s="6">
        <v>34.25</v>
      </c>
      <c r="BL14" s="6">
        <v>-1</v>
      </c>
      <c r="BM14" s="6">
        <v>-3.6</v>
      </c>
      <c r="BN14" s="5">
        <v>-1</v>
      </c>
      <c r="BO14" s="5">
        <v>-1</v>
      </c>
      <c r="BP14" s="5">
        <v>-1</v>
      </c>
      <c r="BQ14" s="5">
        <v>-1</v>
      </c>
      <c r="BR14" s="5">
        <v>-1</v>
      </c>
      <c r="BS14" s="5">
        <v>-1</v>
      </c>
      <c r="BT14" s="5">
        <v>-1</v>
      </c>
      <c r="BU14" s="5">
        <v>-1</v>
      </c>
      <c r="BV14" s="5">
        <v>-1</v>
      </c>
      <c r="BW14" s="5">
        <v>-1</v>
      </c>
      <c r="BX14" s="5">
        <v>-1</v>
      </c>
      <c r="BY14" s="5">
        <v>-1</v>
      </c>
      <c r="BZ14" s="6">
        <v>64</v>
      </c>
      <c r="CA14" s="5">
        <v>0</v>
      </c>
      <c r="CB14" s="6">
        <v>-3.6</v>
      </c>
      <c r="CC14" s="6">
        <v>15.25</v>
      </c>
      <c r="CD14" s="5">
        <v>0</v>
      </c>
      <c r="CE14" s="6">
        <v>-0.1</v>
      </c>
      <c r="CF14" s="5" t="s">
        <v>328</v>
      </c>
      <c r="CG14" s="5">
        <v>12</v>
      </c>
      <c r="CH14" s="6">
        <v>0.91900000000000004</v>
      </c>
      <c r="CI14" s="6">
        <v>34.85</v>
      </c>
      <c r="CJ14" s="6">
        <v>32.695</v>
      </c>
      <c r="CK14" s="5">
        <v>0</v>
      </c>
      <c r="CL14" s="6">
        <v>16</v>
      </c>
      <c r="CM14" s="6">
        <v>23</v>
      </c>
      <c r="CN14" s="6">
        <v>6.87</v>
      </c>
      <c r="CO14" s="6">
        <v>11</v>
      </c>
      <c r="CP14" s="6">
        <v>15</v>
      </c>
      <c r="CQ14" s="6">
        <v>50</v>
      </c>
      <c r="CR14" s="6">
        <v>50</v>
      </c>
      <c r="CS14" s="6">
        <v>23</v>
      </c>
      <c r="CT14" s="6">
        <v>6.87</v>
      </c>
      <c r="CU14" s="6">
        <v>34</v>
      </c>
      <c r="CV14" s="6">
        <v>21.87</v>
      </c>
      <c r="CW14" s="6">
        <v>84</v>
      </c>
      <c r="CX14" s="6">
        <v>71.87</v>
      </c>
      <c r="CY14" s="6">
        <v>28</v>
      </c>
      <c r="CZ14" s="6">
        <v>465.42777819299999</v>
      </c>
      <c r="DA14" s="5"/>
    </row>
    <row r="15" spans="1:105" s="4" customFormat="1" x14ac:dyDescent="0.2">
      <c r="A15" s="5">
        <v>105</v>
      </c>
      <c r="B15" s="5" t="s">
        <v>577</v>
      </c>
      <c r="C15" s="5" t="s">
        <v>1513</v>
      </c>
      <c r="D15" s="5" t="s">
        <v>743</v>
      </c>
      <c r="E15" s="5" t="s">
        <v>1514</v>
      </c>
      <c r="F15" s="5" t="s">
        <v>760</v>
      </c>
      <c r="G15" s="5" t="s">
        <v>761</v>
      </c>
      <c r="H15" s="5" t="s">
        <v>782</v>
      </c>
      <c r="I15" s="5" t="s">
        <v>324</v>
      </c>
      <c r="J15" s="5"/>
      <c r="K15" s="5" t="s">
        <v>325</v>
      </c>
      <c r="L15" s="5" t="s">
        <v>577</v>
      </c>
      <c r="M15" s="5" t="s">
        <v>783</v>
      </c>
      <c r="N15" s="5">
        <v>1</v>
      </c>
      <c r="O15" s="5"/>
      <c r="P15" s="5"/>
      <c r="Q15" s="5" t="s">
        <v>332</v>
      </c>
      <c r="R15" s="6">
        <v>-1.22</v>
      </c>
      <c r="S15" s="6">
        <v>-3.05</v>
      </c>
      <c r="T15" s="6">
        <v>1.5</v>
      </c>
      <c r="U15" s="6">
        <v>-1.06</v>
      </c>
      <c r="V15" s="6">
        <v>5</v>
      </c>
      <c r="W15" s="6">
        <v>3</v>
      </c>
      <c r="X15" s="6">
        <v>-5.12</v>
      </c>
      <c r="Y15" s="6">
        <v>-3.74</v>
      </c>
      <c r="Z15" s="6">
        <v>-4.3899999999999997</v>
      </c>
      <c r="AA15" s="6">
        <v>0.73</v>
      </c>
      <c r="AB15" s="6">
        <v>-4.3899999999999997</v>
      </c>
      <c r="AC15" s="6">
        <v>-1.46</v>
      </c>
      <c r="AD15" s="6">
        <v>13</v>
      </c>
      <c r="AE15" s="5" t="s">
        <v>327</v>
      </c>
      <c r="AF15" s="6">
        <v>0.9</v>
      </c>
      <c r="AG15" s="6">
        <v>3.66</v>
      </c>
      <c r="AH15" s="6">
        <v>0</v>
      </c>
      <c r="AI15" s="6">
        <v>0</v>
      </c>
      <c r="AJ15" s="5">
        <v>0</v>
      </c>
      <c r="AK15" s="6">
        <v>-3.74</v>
      </c>
      <c r="AL15" s="6">
        <v>2.46</v>
      </c>
      <c r="AM15" s="5">
        <v>0</v>
      </c>
      <c r="AN15" s="6">
        <v>-3.74</v>
      </c>
      <c r="AO15" s="6">
        <v>-1</v>
      </c>
      <c r="AP15" s="5">
        <v>-1</v>
      </c>
      <c r="AQ15" s="6">
        <v>-1</v>
      </c>
      <c r="AR15" s="5">
        <v>-1</v>
      </c>
      <c r="AS15" s="5">
        <v>-1</v>
      </c>
      <c r="AT15" s="5">
        <v>-1</v>
      </c>
      <c r="AU15" s="6">
        <v>10.5</v>
      </c>
      <c r="AV15" s="5">
        <v>0</v>
      </c>
      <c r="AW15" s="6">
        <v>-1.06</v>
      </c>
      <c r="AX15" s="6">
        <v>10.5</v>
      </c>
      <c r="AY15" s="5">
        <v>0</v>
      </c>
      <c r="AZ15" s="6">
        <v>-1.06</v>
      </c>
      <c r="BA15" s="6">
        <v>13</v>
      </c>
      <c r="BB15" s="5">
        <v>0</v>
      </c>
      <c r="BC15" s="6">
        <v>-1.26</v>
      </c>
      <c r="BD15" s="6">
        <v>12</v>
      </c>
      <c r="BE15" s="5">
        <v>0</v>
      </c>
      <c r="BF15" s="6">
        <v>-1.06</v>
      </c>
      <c r="BG15" s="6">
        <v>-1</v>
      </c>
      <c r="BH15" s="5">
        <v>-1</v>
      </c>
      <c r="BI15" s="6">
        <v>-1</v>
      </c>
      <c r="BJ15" s="6">
        <v>-1</v>
      </c>
      <c r="BK15" s="6">
        <v>28.65</v>
      </c>
      <c r="BL15" s="6">
        <v>-1</v>
      </c>
      <c r="BM15" s="6">
        <v>-4.3899999999999997</v>
      </c>
      <c r="BN15" s="5">
        <v>-1</v>
      </c>
      <c r="BO15" s="5">
        <v>-1</v>
      </c>
      <c r="BP15" s="5">
        <v>-1</v>
      </c>
      <c r="BQ15" s="5">
        <v>-1</v>
      </c>
      <c r="BR15" s="5">
        <v>-1</v>
      </c>
      <c r="BS15" s="5">
        <v>-1</v>
      </c>
      <c r="BT15" s="5">
        <v>-1</v>
      </c>
      <c r="BU15" s="5">
        <v>-1</v>
      </c>
      <c r="BV15" s="5">
        <v>-1</v>
      </c>
      <c r="BW15" s="5">
        <v>-1</v>
      </c>
      <c r="BX15" s="5">
        <v>-1</v>
      </c>
      <c r="BY15" s="5">
        <v>-1</v>
      </c>
      <c r="BZ15" s="6">
        <v>57.66</v>
      </c>
      <c r="CA15" s="5">
        <v>0</v>
      </c>
      <c r="CB15" s="6">
        <v>-4.3899999999999997</v>
      </c>
      <c r="CC15" s="6">
        <v>10.5</v>
      </c>
      <c r="CD15" s="5">
        <v>0</v>
      </c>
      <c r="CE15" s="6">
        <v>-1.06</v>
      </c>
      <c r="CF15" s="5" t="s">
        <v>328</v>
      </c>
      <c r="CG15" s="5">
        <v>12</v>
      </c>
      <c r="CH15" s="6">
        <v>1.042</v>
      </c>
      <c r="CI15" s="6">
        <v>29.25</v>
      </c>
      <c r="CJ15" s="6">
        <v>25.254000000000001</v>
      </c>
      <c r="CK15" s="5">
        <v>0</v>
      </c>
      <c r="CL15" s="6">
        <v>11.25</v>
      </c>
      <c r="CM15" s="6">
        <v>21.05</v>
      </c>
      <c r="CN15" s="6">
        <v>8.7899999999999991</v>
      </c>
      <c r="CO15" s="6">
        <v>11</v>
      </c>
      <c r="CP15" s="6">
        <v>15</v>
      </c>
      <c r="CQ15" s="6">
        <v>50</v>
      </c>
      <c r="CR15" s="6">
        <v>50</v>
      </c>
      <c r="CS15" s="6">
        <v>21.05</v>
      </c>
      <c r="CT15" s="6">
        <v>8.7899999999999991</v>
      </c>
      <c r="CU15" s="6">
        <v>32.049999999999997</v>
      </c>
      <c r="CV15" s="6">
        <v>23.79</v>
      </c>
      <c r="CW15" s="6">
        <v>82.05</v>
      </c>
      <c r="CX15" s="6">
        <v>73.790000000000006</v>
      </c>
      <c r="CY15" s="6">
        <v>26.05</v>
      </c>
      <c r="CZ15" s="6">
        <v>260.62580092899998</v>
      </c>
      <c r="DA15" s="5"/>
    </row>
    <row r="16" spans="1:105" s="4" customFormat="1" x14ac:dyDescent="0.2">
      <c r="A16" s="5">
        <v>106</v>
      </c>
      <c r="B16" s="5" t="s">
        <v>494</v>
      </c>
      <c r="C16" s="5" t="s">
        <v>1515</v>
      </c>
      <c r="D16" s="5" t="s">
        <v>743</v>
      </c>
      <c r="E16" s="5" t="s">
        <v>1516</v>
      </c>
      <c r="F16" s="5" t="s">
        <v>784</v>
      </c>
      <c r="G16" s="5" t="s">
        <v>785</v>
      </c>
      <c r="H16" s="5" t="s">
        <v>786</v>
      </c>
      <c r="I16" s="5" t="s">
        <v>324</v>
      </c>
      <c r="J16" s="5" t="s">
        <v>787</v>
      </c>
      <c r="K16" s="5" t="s">
        <v>325</v>
      </c>
      <c r="L16" s="5" t="s">
        <v>494</v>
      </c>
      <c r="M16" s="5" t="s">
        <v>788</v>
      </c>
      <c r="N16" s="5">
        <v>1</v>
      </c>
      <c r="O16" s="5"/>
      <c r="P16" s="5"/>
      <c r="Q16" s="5" t="s">
        <v>326</v>
      </c>
      <c r="R16" s="6">
        <v>-1.22</v>
      </c>
      <c r="S16" s="6">
        <v>-3.2</v>
      </c>
      <c r="T16" s="6">
        <v>1.5</v>
      </c>
      <c r="U16" s="6">
        <v>-1.06</v>
      </c>
      <c r="V16" s="6">
        <v>4</v>
      </c>
      <c r="W16" s="6">
        <v>3</v>
      </c>
      <c r="X16" s="6">
        <v>-4.71</v>
      </c>
      <c r="Y16" s="6">
        <v>-3.04</v>
      </c>
      <c r="Z16" s="6">
        <v>-3.82</v>
      </c>
      <c r="AA16" s="6">
        <v>0.89</v>
      </c>
      <c r="AB16" s="6">
        <v>-3.82</v>
      </c>
      <c r="AC16" s="6">
        <v>-1.46</v>
      </c>
      <c r="AD16" s="6">
        <v>13</v>
      </c>
      <c r="AE16" s="5" t="s">
        <v>327</v>
      </c>
      <c r="AF16" s="6">
        <v>0.9</v>
      </c>
      <c r="AG16" s="6">
        <v>3.25</v>
      </c>
      <c r="AH16" s="6">
        <v>0</v>
      </c>
      <c r="AI16" s="6">
        <v>0</v>
      </c>
      <c r="AJ16" s="5">
        <v>0</v>
      </c>
      <c r="AK16" s="6">
        <v>-3.04</v>
      </c>
      <c r="AL16" s="6">
        <v>2.06</v>
      </c>
      <c r="AM16" s="5">
        <v>0</v>
      </c>
      <c r="AN16" s="6">
        <v>-3.04</v>
      </c>
      <c r="AO16" s="6">
        <v>-1</v>
      </c>
      <c r="AP16" s="5">
        <v>-1</v>
      </c>
      <c r="AQ16" s="6">
        <v>-1</v>
      </c>
      <c r="AR16" s="5">
        <v>-1</v>
      </c>
      <c r="AS16" s="5">
        <v>-1</v>
      </c>
      <c r="AT16" s="5">
        <v>-1</v>
      </c>
      <c r="AU16" s="6">
        <v>8</v>
      </c>
      <c r="AV16" s="5">
        <v>0</v>
      </c>
      <c r="AW16" s="6">
        <v>-1.06</v>
      </c>
      <c r="AX16" s="6">
        <v>8</v>
      </c>
      <c r="AY16" s="5">
        <v>0</v>
      </c>
      <c r="AZ16" s="6">
        <v>-1.06</v>
      </c>
      <c r="BA16" s="6">
        <v>10.5</v>
      </c>
      <c r="BB16" s="5">
        <v>0</v>
      </c>
      <c r="BC16" s="6">
        <v>-1.31</v>
      </c>
      <c r="BD16" s="6">
        <v>9.5</v>
      </c>
      <c r="BE16" s="5">
        <v>0</v>
      </c>
      <c r="BF16" s="6">
        <v>-1.06</v>
      </c>
      <c r="BG16" s="6">
        <v>-1</v>
      </c>
      <c r="BH16" s="5">
        <v>-1</v>
      </c>
      <c r="BI16" s="6">
        <v>-1</v>
      </c>
      <c r="BJ16" s="6">
        <v>-1</v>
      </c>
      <c r="BK16" s="6">
        <v>20.54</v>
      </c>
      <c r="BL16" s="6">
        <v>-1</v>
      </c>
      <c r="BM16" s="6">
        <v>-3.82</v>
      </c>
      <c r="BN16" s="5">
        <v>-1</v>
      </c>
      <c r="BO16" s="5">
        <v>-1</v>
      </c>
      <c r="BP16" s="5">
        <v>-1</v>
      </c>
      <c r="BQ16" s="5">
        <v>-1</v>
      </c>
      <c r="BR16" s="5">
        <v>-1</v>
      </c>
      <c r="BS16" s="5">
        <v>-1</v>
      </c>
      <c r="BT16" s="5">
        <v>-1</v>
      </c>
      <c r="BU16" s="5">
        <v>-1</v>
      </c>
      <c r="BV16" s="5">
        <v>-1</v>
      </c>
      <c r="BW16" s="5">
        <v>-1</v>
      </c>
      <c r="BX16" s="5">
        <v>-1</v>
      </c>
      <c r="BY16" s="5">
        <v>-1</v>
      </c>
      <c r="BZ16" s="6">
        <v>62.76</v>
      </c>
      <c r="CA16" s="5">
        <v>0</v>
      </c>
      <c r="CB16" s="6">
        <v>-3.82</v>
      </c>
      <c r="CC16" s="6">
        <v>8</v>
      </c>
      <c r="CD16" s="5">
        <v>0</v>
      </c>
      <c r="CE16" s="6">
        <v>-1.06</v>
      </c>
      <c r="CF16" s="5" t="s">
        <v>328</v>
      </c>
      <c r="CG16" s="5">
        <v>12</v>
      </c>
      <c r="CH16" s="6">
        <v>0.98099999999999998</v>
      </c>
      <c r="CI16" s="6">
        <v>22.52</v>
      </c>
      <c r="CJ16" s="6">
        <v>19.137</v>
      </c>
      <c r="CK16" s="5">
        <v>0</v>
      </c>
      <c r="CL16" s="6">
        <v>8.75</v>
      </c>
      <c r="CM16" s="6">
        <v>15.35</v>
      </c>
      <c r="CN16" s="6">
        <v>6.69</v>
      </c>
      <c r="CO16" s="6">
        <v>11</v>
      </c>
      <c r="CP16" s="6">
        <v>15</v>
      </c>
      <c r="CQ16" s="6">
        <v>50</v>
      </c>
      <c r="CR16" s="6">
        <v>50</v>
      </c>
      <c r="CS16" s="6">
        <v>15.35</v>
      </c>
      <c r="CT16" s="6">
        <v>6.69</v>
      </c>
      <c r="CU16" s="6">
        <v>26.35</v>
      </c>
      <c r="CV16" s="6">
        <v>21.69</v>
      </c>
      <c r="CW16" s="6">
        <v>76.349999999999994</v>
      </c>
      <c r="CX16" s="6">
        <v>71.69</v>
      </c>
      <c r="CY16" s="6">
        <v>20.350000000000001</v>
      </c>
      <c r="CZ16" s="6">
        <v>638.76465768399999</v>
      </c>
      <c r="DA16" s="5"/>
    </row>
    <row r="17" spans="1:105" s="4" customFormat="1" x14ac:dyDescent="0.2">
      <c r="A17" s="5">
        <v>107</v>
      </c>
      <c r="B17" s="5" t="s">
        <v>495</v>
      </c>
      <c r="C17" s="5" t="s">
        <v>1517</v>
      </c>
      <c r="D17" s="5" t="s">
        <v>743</v>
      </c>
      <c r="E17" s="5" t="s">
        <v>1518</v>
      </c>
      <c r="F17" s="5" t="s">
        <v>784</v>
      </c>
      <c r="G17" s="5" t="s">
        <v>785</v>
      </c>
      <c r="H17" s="5" t="s">
        <v>789</v>
      </c>
      <c r="I17" s="5" t="s">
        <v>324</v>
      </c>
      <c r="J17" s="5" t="s">
        <v>790</v>
      </c>
      <c r="K17" s="5" t="s">
        <v>325</v>
      </c>
      <c r="L17" s="5" t="s">
        <v>495</v>
      </c>
      <c r="M17" s="5" t="s">
        <v>791</v>
      </c>
      <c r="N17" s="5">
        <v>1</v>
      </c>
      <c r="O17" s="5"/>
      <c r="P17" s="5"/>
      <c r="Q17" s="5" t="s">
        <v>326</v>
      </c>
      <c r="R17" s="6">
        <v>-1.21</v>
      </c>
      <c r="S17" s="6">
        <v>-2.6</v>
      </c>
      <c r="T17" s="6">
        <v>1.5</v>
      </c>
      <c r="U17" s="6">
        <v>-0.98</v>
      </c>
      <c r="V17" s="6">
        <v>4</v>
      </c>
      <c r="W17" s="6">
        <v>3</v>
      </c>
      <c r="X17" s="6">
        <v>-4.5</v>
      </c>
      <c r="Y17" s="6">
        <v>-3.25</v>
      </c>
      <c r="Z17" s="6">
        <v>-3.68</v>
      </c>
      <c r="AA17" s="6">
        <v>0.82</v>
      </c>
      <c r="AB17" s="6">
        <v>-3.68</v>
      </c>
      <c r="AC17" s="6">
        <v>-1.38</v>
      </c>
      <c r="AD17" s="6">
        <v>13</v>
      </c>
      <c r="AE17" s="5" t="s">
        <v>327</v>
      </c>
      <c r="AF17" s="6">
        <v>0.9</v>
      </c>
      <c r="AG17" s="6">
        <v>3.12</v>
      </c>
      <c r="AH17" s="6">
        <v>0</v>
      </c>
      <c r="AI17" s="6">
        <v>0</v>
      </c>
      <c r="AJ17" s="5">
        <v>0</v>
      </c>
      <c r="AK17" s="6">
        <v>-3.25</v>
      </c>
      <c r="AL17" s="6">
        <v>7.94</v>
      </c>
      <c r="AM17" s="5">
        <v>0</v>
      </c>
      <c r="AN17" s="6">
        <v>-3.25</v>
      </c>
      <c r="AO17" s="6">
        <v>-1</v>
      </c>
      <c r="AP17" s="5">
        <v>-1</v>
      </c>
      <c r="AQ17" s="6">
        <v>-1</v>
      </c>
      <c r="AR17" s="5">
        <v>-1</v>
      </c>
      <c r="AS17" s="5">
        <v>-1</v>
      </c>
      <c r="AT17" s="5">
        <v>-1</v>
      </c>
      <c r="AU17" s="6">
        <v>14.75</v>
      </c>
      <c r="AV17" s="5">
        <v>0</v>
      </c>
      <c r="AW17" s="6">
        <v>-0.98</v>
      </c>
      <c r="AX17" s="6">
        <v>14.75</v>
      </c>
      <c r="AY17" s="5">
        <v>0</v>
      </c>
      <c r="AZ17" s="6">
        <v>-0.98</v>
      </c>
      <c r="BA17" s="6">
        <v>17.25</v>
      </c>
      <c r="BB17" s="5">
        <v>0</v>
      </c>
      <c r="BC17" s="6">
        <v>-1.23</v>
      </c>
      <c r="BD17" s="6">
        <v>16.25</v>
      </c>
      <c r="BE17" s="5">
        <v>0</v>
      </c>
      <c r="BF17" s="6">
        <v>-0.98</v>
      </c>
      <c r="BG17" s="6">
        <v>-1</v>
      </c>
      <c r="BH17" s="5">
        <v>-1</v>
      </c>
      <c r="BI17" s="6">
        <v>-1</v>
      </c>
      <c r="BJ17" s="6">
        <v>-1</v>
      </c>
      <c r="BK17" s="6">
        <v>27.05</v>
      </c>
      <c r="BL17" s="6">
        <v>-1</v>
      </c>
      <c r="BM17" s="6">
        <v>-3.68</v>
      </c>
      <c r="BN17" s="5">
        <v>-1</v>
      </c>
      <c r="BO17" s="5">
        <v>-1</v>
      </c>
      <c r="BP17" s="5">
        <v>-1</v>
      </c>
      <c r="BQ17" s="5">
        <v>-1</v>
      </c>
      <c r="BR17" s="5">
        <v>-1</v>
      </c>
      <c r="BS17" s="5">
        <v>-1</v>
      </c>
      <c r="BT17" s="5">
        <v>-1</v>
      </c>
      <c r="BU17" s="5">
        <v>-1</v>
      </c>
      <c r="BV17" s="5">
        <v>-1</v>
      </c>
      <c r="BW17" s="5">
        <v>-1</v>
      </c>
      <c r="BX17" s="5">
        <v>-1</v>
      </c>
      <c r="BY17" s="5">
        <v>-1</v>
      </c>
      <c r="BZ17" s="6">
        <v>54.2</v>
      </c>
      <c r="CA17" s="5">
        <v>0</v>
      </c>
      <c r="CB17" s="6">
        <v>-3.68</v>
      </c>
      <c r="CC17" s="6">
        <v>14.75</v>
      </c>
      <c r="CD17" s="5">
        <v>0</v>
      </c>
      <c r="CE17" s="6">
        <v>-0.98</v>
      </c>
      <c r="CF17" s="5" t="s">
        <v>328</v>
      </c>
      <c r="CG17" s="5">
        <v>12</v>
      </c>
      <c r="CH17" s="6">
        <v>1.0289999999999999</v>
      </c>
      <c r="CI17" s="6">
        <v>29</v>
      </c>
      <c r="CJ17" s="6">
        <v>34.685000000000002</v>
      </c>
      <c r="CK17" s="5">
        <v>0</v>
      </c>
      <c r="CL17" s="6">
        <v>15.5</v>
      </c>
      <c r="CM17" s="6">
        <v>14.83</v>
      </c>
      <c r="CN17" s="6">
        <v>7.56</v>
      </c>
      <c r="CO17" s="6">
        <v>11</v>
      </c>
      <c r="CP17" s="6">
        <v>15</v>
      </c>
      <c r="CQ17" s="6">
        <v>50</v>
      </c>
      <c r="CR17" s="6">
        <v>50</v>
      </c>
      <c r="CS17" s="6">
        <v>14.83</v>
      </c>
      <c r="CT17" s="6">
        <v>7.56</v>
      </c>
      <c r="CU17" s="6">
        <v>25.83</v>
      </c>
      <c r="CV17" s="6">
        <v>22.56</v>
      </c>
      <c r="CW17" s="6">
        <v>75.83</v>
      </c>
      <c r="CX17" s="6">
        <v>72.56</v>
      </c>
      <c r="CY17" s="6">
        <v>19.829999999999998</v>
      </c>
      <c r="CZ17" s="6">
        <v>634.63611300599996</v>
      </c>
      <c r="DA17" s="5"/>
    </row>
    <row r="18" spans="1:105" s="4" customFormat="1" x14ac:dyDescent="0.2">
      <c r="A18" s="5">
        <v>108</v>
      </c>
      <c r="B18" s="5" t="s">
        <v>496</v>
      </c>
      <c r="C18" s="5" t="s">
        <v>1519</v>
      </c>
      <c r="D18" s="5" t="s">
        <v>743</v>
      </c>
      <c r="E18" s="5" t="s">
        <v>1520</v>
      </c>
      <c r="F18" s="5" t="s">
        <v>784</v>
      </c>
      <c r="G18" s="5" t="s">
        <v>785</v>
      </c>
      <c r="H18" s="5" t="s">
        <v>792</v>
      </c>
      <c r="I18" s="5" t="s">
        <v>324</v>
      </c>
      <c r="J18" s="5" t="s">
        <v>793</v>
      </c>
      <c r="K18" s="5" t="s">
        <v>325</v>
      </c>
      <c r="L18" s="5" t="s">
        <v>496</v>
      </c>
      <c r="M18" s="5" t="s">
        <v>794</v>
      </c>
      <c r="N18" s="5">
        <v>1</v>
      </c>
      <c r="O18" s="5"/>
      <c r="P18" s="5"/>
      <c r="Q18" s="5" t="s">
        <v>326</v>
      </c>
      <c r="R18" s="6">
        <v>-1.21</v>
      </c>
      <c r="S18" s="6">
        <v>-2.5</v>
      </c>
      <c r="T18" s="6">
        <v>1.5</v>
      </c>
      <c r="U18" s="6">
        <v>-0.98</v>
      </c>
      <c r="V18" s="6">
        <v>4</v>
      </c>
      <c r="W18" s="6">
        <v>3</v>
      </c>
      <c r="X18" s="6">
        <v>-4.47</v>
      </c>
      <c r="Y18" s="6">
        <v>-2.75</v>
      </c>
      <c r="Z18" s="6">
        <v>-3.76</v>
      </c>
      <c r="AA18" s="6">
        <v>0.71</v>
      </c>
      <c r="AB18" s="6">
        <v>-3.76</v>
      </c>
      <c r="AC18" s="6">
        <v>-1.38</v>
      </c>
      <c r="AD18" s="6">
        <v>13</v>
      </c>
      <c r="AE18" s="5" t="s">
        <v>327</v>
      </c>
      <c r="AF18" s="6">
        <v>0.9</v>
      </c>
      <c r="AG18" s="6">
        <v>3.09</v>
      </c>
      <c r="AH18" s="6">
        <v>0</v>
      </c>
      <c r="AI18" s="6">
        <v>0</v>
      </c>
      <c r="AJ18" s="5">
        <v>0</v>
      </c>
      <c r="AK18" s="6">
        <v>-2.75</v>
      </c>
      <c r="AL18" s="6">
        <v>4.6900000000000004</v>
      </c>
      <c r="AM18" s="5">
        <v>0</v>
      </c>
      <c r="AN18" s="6">
        <v>-2.75</v>
      </c>
      <c r="AO18" s="6">
        <v>-1</v>
      </c>
      <c r="AP18" s="5">
        <v>-1</v>
      </c>
      <c r="AQ18" s="6">
        <v>-1</v>
      </c>
      <c r="AR18" s="5">
        <v>-1</v>
      </c>
      <c r="AS18" s="5">
        <v>-1</v>
      </c>
      <c r="AT18" s="5">
        <v>-1</v>
      </c>
      <c r="AU18" s="6">
        <v>10</v>
      </c>
      <c r="AV18" s="5">
        <v>0</v>
      </c>
      <c r="AW18" s="6">
        <v>-0.98</v>
      </c>
      <c r="AX18" s="6">
        <v>10</v>
      </c>
      <c r="AY18" s="5">
        <v>0</v>
      </c>
      <c r="AZ18" s="6">
        <v>-0.98</v>
      </c>
      <c r="BA18" s="6">
        <v>12.5</v>
      </c>
      <c r="BB18" s="5">
        <v>0</v>
      </c>
      <c r="BC18" s="6">
        <v>-1.23</v>
      </c>
      <c r="BD18" s="6">
        <v>11.5</v>
      </c>
      <c r="BE18" s="5">
        <v>0</v>
      </c>
      <c r="BF18" s="6">
        <v>-0.98</v>
      </c>
      <c r="BG18" s="6">
        <v>-1</v>
      </c>
      <c r="BH18" s="5">
        <v>-1</v>
      </c>
      <c r="BI18" s="6">
        <v>-1</v>
      </c>
      <c r="BJ18" s="6">
        <v>-1</v>
      </c>
      <c r="BK18" s="6">
        <v>22.62</v>
      </c>
      <c r="BL18" s="6">
        <v>-1</v>
      </c>
      <c r="BM18" s="6">
        <v>-3.76</v>
      </c>
      <c r="BN18" s="5">
        <v>-1</v>
      </c>
      <c r="BO18" s="5">
        <v>-1</v>
      </c>
      <c r="BP18" s="5">
        <v>-1</v>
      </c>
      <c r="BQ18" s="5">
        <v>-1</v>
      </c>
      <c r="BR18" s="5">
        <v>-1</v>
      </c>
      <c r="BS18" s="5">
        <v>-1</v>
      </c>
      <c r="BT18" s="5">
        <v>-1</v>
      </c>
      <c r="BU18" s="5">
        <v>-1</v>
      </c>
      <c r="BV18" s="5">
        <v>-1</v>
      </c>
      <c r="BW18" s="5">
        <v>-1</v>
      </c>
      <c r="BX18" s="5">
        <v>-1</v>
      </c>
      <c r="BY18" s="5">
        <v>-1</v>
      </c>
      <c r="BZ18" s="6">
        <v>66.28</v>
      </c>
      <c r="CA18" s="5">
        <v>0</v>
      </c>
      <c r="CB18" s="6">
        <v>-3.76</v>
      </c>
      <c r="CC18" s="6">
        <v>10</v>
      </c>
      <c r="CD18" s="5">
        <v>0</v>
      </c>
      <c r="CE18" s="6">
        <v>-0.98</v>
      </c>
      <c r="CF18" s="5" t="s">
        <v>328</v>
      </c>
      <c r="CG18" s="5">
        <v>12</v>
      </c>
      <c r="CH18" s="6">
        <v>1.0349999999999999</v>
      </c>
      <c r="CI18" s="6">
        <v>24.61</v>
      </c>
      <c r="CJ18" s="6">
        <v>30.93</v>
      </c>
      <c r="CK18" s="5">
        <v>0</v>
      </c>
      <c r="CL18" s="6">
        <v>10.75</v>
      </c>
      <c r="CM18" s="6">
        <v>14.71</v>
      </c>
      <c r="CN18" s="6">
        <v>6.06</v>
      </c>
      <c r="CO18" s="6">
        <v>11</v>
      </c>
      <c r="CP18" s="6">
        <v>15</v>
      </c>
      <c r="CQ18" s="6">
        <v>50</v>
      </c>
      <c r="CR18" s="6">
        <v>50</v>
      </c>
      <c r="CS18" s="6">
        <v>14.71</v>
      </c>
      <c r="CT18" s="6">
        <v>6.06</v>
      </c>
      <c r="CU18" s="6">
        <v>25.71</v>
      </c>
      <c r="CV18" s="6">
        <v>21.06</v>
      </c>
      <c r="CW18" s="6">
        <v>75.709999999999994</v>
      </c>
      <c r="CX18" s="6">
        <v>71.06</v>
      </c>
      <c r="CY18" s="6">
        <v>19.71</v>
      </c>
      <c r="CZ18" s="6">
        <v>286.87283698599998</v>
      </c>
      <c r="DA18" s="5"/>
    </row>
    <row r="19" spans="1:105" s="4" customFormat="1" x14ac:dyDescent="0.2">
      <c r="A19" s="5">
        <v>110</v>
      </c>
      <c r="B19" s="5" t="s">
        <v>498</v>
      </c>
      <c r="C19" s="5" t="s">
        <v>1521</v>
      </c>
      <c r="D19" s="5" t="s">
        <v>743</v>
      </c>
      <c r="E19" s="5" t="s">
        <v>1522</v>
      </c>
      <c r="F19" s="5" t="s">
        <v>795</v>
      </c>
      <c r="G19" s="5" t="s">
        <v>796</v>
      </c>
      <c r="H19" s="5" t="s">
        <v>797</v>
      </c>
      <c r="I19" s="5" t="s">
        <v>324</v>
      </c>
      <c r="J19" s="5"/>
      <c r="K19" s="5" t="s">
        <v>325</v>
      </c>
      <c r="L19" s="5" t="s">
        <v>498</v>
      </c>
      <c r="M19" s="5" t="s">
        <v>798</v>
      </c>
      <c r="N19" s="5">
        <v>1</v>
      </c>
      <c r="O19" s="5"/>
      <c r="P19" s="5"/>
      <c r="Q19" s="5" t="s">
        <v>326</v>
      </c>
      <c r="R19" s="6">
        <v>-0.66</v>
      </c>
      <c r="S19" s="6">
        <v>-2.2999999999999998</v>
      </c>
      <c r="T19" s="6">
        <v>1.5</v>
      </c>
      <c r="U19" s="6">
        <v>-0.35</v>
      </c>
      <c r="V19" s="6">
        <v>3</v>
      </c>
      <c r="W19" s="6">
        <v>2.5</v>
      </c>
      <c r="X19" s="6">
        <v>-2.25</v>
      </c>
      <c r="Y19" s="6">
        <v>-1.64</v>
      </c>
      <c r="Z19" s="6">
        <v>-1.49</v>
      </c>
      <c r="AA19" s="6">
        <v>0.76</v>
      </c>
      <c r="AB19" s="6">
        <v>-1.49</v>
      </c>
      <c r="AC19" s="6">
        <v>-0.75</v>
      </c>
      <c r="AD19" s="6">
        <v>5</v>
      </c>
      <c r="AE19" s="5" t="s">
        <v>327</v>
      </c>
      <c r="AF19" s="6">
        <v>0.9</v>
      </c>
      <c r="AG19" s="6">
        <v>1.5</v>
      </c>
      <c r="AH19" s="6">
        <v>3.41</v>
      </c>
      <c r="AI19" s="6">
        <v>0</v>
      </c>
      <c r="AJ19" s="5">
        <v>0</v>
      </c>
      <c r="AK19" s="6">
        <v>-1.64</v>
      </c>
      <c r="AL19" s="6">
        <v>1.1850000000000001</v>
      </c>
      <c r="AM19" s="5">
        <v>0</v>
      </c>
      <c r="AN19" s="6">
        <v>-1.64</v>
      </c>
      <c r="AO19" s="6">
        <v>-1</v>
      </c>
      <c r="AP19" s="5">
        <v>-1</v>
      </c>
      <c r="AQ19" s="6">
        <v>-1</v>
      </c>
      <c r="AR19" s="5">
        <v>-1</v>
      </c>
      <c r="AS19" s="5">
        <v>-1</v>
      </c>
      <c r="AT19" s="5">
        <v>-1</v>
      </c>
      <c r="AU19" s="6">
        <v>4.41</v>
      </c>
      <c r="AV19" s="5">
        <v>0</v>
      </c>
      <c r="AW19" s="6">
        <v>-0.35</v>
      </c>
      <c r="AX19" s="6">
        <v>4.41</v>
      </c>
      <c r="AY19" s="5">
        <v>0</v>
      </c>
      <c r="AZ19" s="6">
        <v>-0.35</v>
      </c>
      <c r="BA19" s="6">
        <v>6.91</v>
      </c>
      <c r="BB19" s="5">
        <v>0</v>
      </c>
      <c r="BC19" s="6">
        <v>-0.68333333333299995</v>
      </c>
      <c r="BD19" s="6">
        <v>5.91</v>
      </c>
      <c r="BE19" s="5">
        <v>0</v>
      </c>
      <c r="BF19" s="6">
        <v>-0.35</v>
      </c>
      <c r="BG19" s="6">
        <v>-1</v>
      </c>
      <c r="BH19" s="5">
        <v>-1</v>
      </c>
      <c r="BI19" s="6">
        <v>-1</v>
      </c>
      <c r="BJ19" s="6">
        <v>-1</v>
      </c>
      <c r="BK19" s="6">
        <v>9.33</v>
      </c>
      <c r="BL19" s="6">
        <v>-1</v>
      </c>
      <c r="BM19" s="6">
        <v>-1.49</v>
      </c>
      <c r="BN19" s="5">
        <v>-1</v>
      </c>
      <c r="BO19" s="5">
        <v>-1</v>
      </c>
      <c r="BP19" s="5">
        <v>-1</v>
      </c>
      <c r="BQ19" s="5">
        <v>-1</v>
      </c>
      <c r="BR19" s="5">
        <v>-1</v>
      </c>
      <c r="BS19" s="5">
        <v>-1</v>
      </c>
      <c r="BT19" s="5">
        <v>-1</v>
      </c>
      <c r="BU19" s="5">
        <v>-1</v>
      </c>
      <c r="BV19" s="5">
        <v>-1</v>
      </c>
      <c r="BW19" s="5">
        <v>-1</v>
      </c>
      <c r="BX19" s="5">
        <v>-1</v>
      </c>
      <c r="BY19" s="5">
        <v>-1</v>
      </c>
      <c r="BZ19" s="6">
        <v>33.409999999999997</v>
      </c>
      <c r="CA19" s="5">
        <v>0</v>
      </c>
      <c r="CB19" s="6">
        <v>-1.49</v>
      </c>
      <c r="CC19" s="6">
        <v>4.41</v>
      </c>
      <c r="CD19" s="5">
        <v>0</v>
      </c>
      <c r="CE19" s="6">
        <v>-0.35</v>
      </c>
      <c r="CF19" s="5" t="s">
        <v>328</v>
      </c>
      <c r="CG19" s="5">
        <v>7</v>
      </c>
      <c r="CH19" s="6">
        <v>0.96499999999999997</v>
      </c>
      <c r="CI19" s="6">
        <v>14.68</v>
      </c>
      <c r="CJ19" s="6">
        <v>21.571999999999999</v>
      </c>
      <c r="CK19" s="5">
        <v>0</v>
      </c>
      <c r="CL19" s="6">
        <v>5.16</v>
      </c>
      <c r="CM19" s="6">
        <v>6.45</v>
      </c>
      <c r="CN19" s="6">
        <v>3.9750000000000001</v>
      </c>
      <c r="CO19" s="6">
        <v>11</v>
      </c>
      <c r="CP19" s="6">
        <v>15</v>
      </c>
      <c r="CQ19" s="6">
        <v>50</v>
      </c>
      <c r="CR19" s="6">
        <v>50</v>
      </c>
      <c r="CS19" s="6">
        <v>6.45</v>
      </c>
      <c r="CT19" s="6">
        <v>3.9750000000000001</v>
      </c>
      <c r="CU19" s="6">
        <v>17.45</v>
      </c>
      <c r="CV19" s="6">
        <v>18.975000000000001</v>
      </c>
      <c r="CW19" s="6">
        <v>67.45</v>
      </c>
      <c r="CX19" s="6">
        <v>68.974999999999994</v>
      </c>
      <c r="CY19" s="6">
        <v>11.45</v>
      </c>
      <c r="CZ19" s="6">
        <v>652.30390100499994</v>
      </c>
      <c r="DA19" s="5"/>
    </row>
    <row r="20" spans="1:105" s="4" customFormat="1" x14ac:dyDescent="0.2">
      <c r="A20" s="5">
        <v>111</v>
      </c>
      <c r="B20" s="5" t="s">
        <v>341</v>
      </c>
      <c r="C20" s="5" t="s">
        <v>1523</v>
      </c>
      <c r="D20" s="5" t="s">
        <v>743</v>
      </c>
      <c r="E20" s="5" t="s">
        <v>1524</v>
      </c>
      <c r="F20" s="5" t="s">
        <v>795</v>
      </c>
      <c r="G20" s="5" t="s">
        <v>796</v>
      </c>
      <c r="H20" s="5" t="s">
        <v>799</v>
      </c>
      <c r="I20" s="5" t="s">
        <v>324</v>
      </c>
      <c r="J20" s="5"/>
      <c r="K20" s="5" t="s">
        <v>329</v>
      </c>
      <c r="L20" s="5" t="s">
        <v>341</v>
      </c>
      <c r="M20" s="5" t="s">
        <v>800</v>
      </c>
      <c r="N20" s="5">
        <v>1</v>
      </c>
      <c r="O20" s="5" t="s">
        <v>801</v>
      </c>
      <c r="P20" s="5"/>
      <c r="Q20" s="5" t="s">
        <v>326</v>
      </c>
      <c r="R20" s="6">
        <v>-0.44</v>
      </c>
      <c r="S20" s="6">
        <v>-2.2000000000000002</v>
      </c>
      <c r="T20" s="6">
        <v>1.5</v>
      </c>
      <c r="U20" s="6">
        <v>-0.1</v>
      </c>
      <c r="V20" s="6">
        <v>3</v>
      </c>
      <c r="W20" s="6">
        <v>2.5</v>
      </c>
      <c r="X20" s="6">
        <v>-2.25</v>
      </c>
      <c r="Y20" s="6">
        <v>-2.44</v>
      </c>
      <c r="Z20" s="6">
        <v>-1.49</v>
      </c>
      <c r="AA20" s="6">
        <v>0.76</v>
      </c>
      <c r="AB20" s="6">
        <v>-1.49</v>
      </c>
      <c r="AC20" s="6">
        <v>-0.6</v>
      </c>
      <c r="AD20" s="6">
        <v>5</v>
      </c>
      <c r="AE20" s="5" t="s">
        <v>327</v>
      </c>
      <c r="AF20" s="6">
        <v>0.9</v>
      </c>
      <c r="AG20" s="6">
        <v>1.65</v>
      </c>
      <c r="AH20" s="6">
        <v>10</v>
      </c>
      <c r="AI20" s="6">
        <v>0</v>
      </c>
      <c r="AJ20" s="5">
        <v>0</v>
      </c>
      <c r="AK20" s="6">
        <v>-2.44</v>
      </c>
      <c r="AL20" s="6">
        <v>5.15</v>
      </c>
      <c r="AM20" s="5">
        <v>0</v>
      </c>
      <c r="AN20" s="6">
        <v>-2.44</v>
      </c>
      <c r="AO20" s="6">
        <v>-1</v>
      </c>
      <c r="AP20" s="5">
        <v>-1</v>
      </c>
      <c r="AQ20" s="6">
        <v>-1</v>
      </c>
      <c r="AR20" s="5">
        <v>-1</v>
      </c>
      <c r="AS20" s="5">
        <v>-1</v>
      </c>
      <c r="AT20" s="5">
        <v>-1</v>
      </c>
      <c r="AU20" s="6">
        <v>11</v>
      </c>
      <c r="AV20" s="5">
        <v>0</v>
      </c>
      <c r="AW20" s="6">
        <v>-0.1</v>
      </c>
      <c r="AX20" s="6">
        <v>11</v>
      </c>
      <c r="AY20" s="5">
        <v>0</v>
      </c>
      <c r="AZ20" s="6">
        <v>-0.1</v>
      </c>
      <c r="BA20" s="6">
        <v>13.5</v>
      </c>
      <c r="BB20" s="5">
        <v>0</v>
      </c>
      <c r="BC20" s="6">
        <v>-0.433333333333</v>
      </c>
      <c r="BD20" s="6">
        <v>12.5</v>
      </c>
      <c r="BE20" s="5">
        <v>0</v>
      </c>
      <c r="BF20" s="6">
        <v>-0.1</v>
      </c>
      <c r="BG20" s="6">
        <v>-1</v>
      </c>
      <c r="BH20" s="5">
        <v>-1</v>
      </c>
      <c r="BI20" s="6">
        <v>-1</v>
      </c>
      <c r="BJ20" s="6">
        <v>-1</v>
      </c>
      <c r="BK20" s="6">
        <v>16.670000000000002</v>
      </c>
      <c r="BL20" s="6">
        <v>-1</v>
      </c>
      <c r="BM20" s="6">
        <v>-1.49</v>
      </c>
      <c r="BN20" s="5">
        <v>-1</v>
      </c>
      <c r="BO20" s="5">
        <v>-1</v>
      </c>
      <c r="BP20" s="5">
        <v>-1</v>
      </c>
      <c r="BQ20" s="5">
        <v>-1</v>
      </c>
      <c r="BR20" s="5">
        <v>-1</v>
      </c>
      <c r="BS20" s="5">
        <v>-1</v>
      </c>
      <c r="BT20" s="5">
        <v>-1</v>
      </c>
      <c r="BU20" s="5">
        <v>-1</v>
      </c>
      <c r="BV20" s="5">
        <v>-1</v>
      </c>
      <c r="BW20" s="5">
        <v>-1</v>
      </c>
      <c r="BX20" s="5">
        <v>-1</v>
      </c>
      <c r="BY20" s="5">
        <v>-1</v>
      </c>
      <c r="BZ20" s="6">
        <v>30</v>
      </c>
      <c r="CA20" s="5">
        <v>0</v>
      </c>
      <c r="CB20" s="6">
        <v>-1.49</v>
      </c>
      <c r="CC20" s="6">
        <v>11</v>
      </c>
      <c r="CD20" s="5">
        <v>0</v>
      </c>
      <c r="CE20" s="6">
        <v>-0.1</v>
      </c>
      <c r="CF20" s="5" t="s">
        <v>328</v>
      </c>
      <c r="CG20" s="5">
        <v>7</v>
      </c>
      <c r="CH20" s="6">
        <v>0.96</v>
      </c>
      <c r="CI20" s="6">
        <v>22.02</v>
      </c>
      <c r="CJ20" s="6">
        <v>27.181000000000001</v>
      </c>
      <c r="CK20" s="5">
        <v>0</v>
      </c>
      <c r="CL20" s="6">
        <v>11.75</v>
      </c>
      <c r="CM20" s="6">
        <v>7.2</v>
      </c>
      <c r="CN20" s="6">
        <v>6.6</v>
      </c>
      <c r="CO20" s="6">
        <v>11</v>
      </c>
      <c r="CP20" s="6">
        <v>15</v>
      </c>
      <c r="CQ20" s="6">
        <v>50</v>
      </c>
      <c r="CR20" s="6">
        <v>50</v>
      </c>
      <c r="CS20" s="6">
        <v>7.2</v>
      </c>
      <c r="CT20" s="6">
        <v>6.6</v>
      </c>
      <c r="CU20" s="6">
        <v>18.2</v>
      </c>
      <c r="CV20" s="6">
        <v>21.6</v>
      </c>
      <c r="CW20" s="6">
        <v>68.2</v>
      </c>
      <c r="CX20" s="6">
        <v>71.599999999999994</v>
      </c>
      <c r="CY20" s="6">
        <v>12.2</v>
      </c>
      <c r="CZ20" s="6">
        <v>886.38241664500003</v>
      </c>
      <c r="DA20" s="5"/>
    </row>
    <row r="21" spans="1:105" s="4" customFormat="1" x14ac:dyDescent="0.2">
      <c r="A21" s="5">
        <v>112</v>
      </c>
      <c r="B21" s="5" t="s">
        <v>578</v>
      </c>
      <c r="C21" s="5" t="s">
        <v>1525</v>
      </c>
      <c r="D21" s="5" t="s">
        <v>743</v>
      </c>
      <c r="E21" s="5" t="s">
        <v>1526</v>
      </c>
      <c r="F21" s="5" t="s">
        <v>750</v>
      </c>
      <c r="G21" s="5" t="s">
        <v>751</v>
      </c>
      <c r="H21" s="5" t="s">
        <v>802</v>
      </c>
      <c r="I21" s="5" t="s">
        <v>324</v>
      </c>
      <c r="J21" s="5"/>
      <c r="K21" s="5" t="s">
        <v>329</v>
      </c>
      <c r="L21" s="5" t="s">
        <v>578</v>
      </c>
      <c r="M21" s="5" t="s">
        <v>803</v>
      </c>
      <c r="N21" s="5">
        <v>1</v>
      </c>
      <c r="O21" s="5" t="s">
        <v>754</v>
      </c>
      <c r="P21" s="5"/>
      <c r="Q21" s="5" t="s">
        <v>332</v>
      </c>
      <c r="R21" s="6">
        <v>-0.49</v>
      </c>
      <c r="S21" s="6">
        <v>-1.6</v>
      </c>
      <c r="T21" s="6">
        <v>1.5</v>
      </c>
      <c r="U21" s="6">
        <v>-0.1</v>
      </c>
      <c r="V21" s="6">
        <v>3</v>
      </c>
      <c r="W21" s="6">
        <v>3</v>
      </c>
      <c r="X21" s="6">
        <v>-1.75</v>
      </c>
      <c r="Y21" s="6">
        <v>-1.39</v>
      </c>
      <c r="Z21" s="6">
        <v>-0.21</v>
      </c>
      <c r="AA21" s="6">
        <v>1</v>
      </c>
      <c r="AB21" s="6">
        <v>-0.75</v>
      </c>
      <c r="AC21" s="6">
        <v>-0.6</v>
      </c>
      <c r="AD21" s="6">
        <v>5</v>
      </c>
      <c r="AE21" s="5" t="s">
        <v>327</v>
      </c>
      <c r="AF21" s="6">
        <v>0.9</v>
      </c>
      <c r="AG21" s="6">
        <v>1.1499999999999999</v>
      </c>
      <c r="AH21" s="6">
        <v>2.94</v>
      </c>
      <c r="AI21" s="6">
        <v>0</v>
      </c>
      <c r="AJ21" s="5">
        <v>0</v>
      </c>
      <c r="AK21" s="6">
        <v>-1.39</v>
      </c>
      <c r="AL21" s="6">
        <v>2.0699999999999998</v>
      </c>
      <c r="AM21" s="5">
        <v>0</v>
      </c>
      <c r="AN21" s="6">
        <v>-1.39</v>
      </c>
      <c r="AO21" s="6">
        <v>-1</v>
      </c>
      <c r="AP21" s="5">
        <v>-1</v>
      </c>
      <c r="AQ21" s="6">
        <v>-1</v>
      </c>
      <c r="AR21" s="5">
        <v>-1</v>
      </c>
      <c r="AS21" s="5">
        <v>-1</v>
      </c>
      <c r="AT21" s="5">
        <v>-1</v>
      </c>
      <c r="AU21" s="6">
        <v>5.94</v>
      </c>
      <c r="AV21" s="5">
        <v>0</v>
      </c>
      <c r="AW21" s="6">
        <v>-0.1</v>
      </c>
      <c r="AX21" s="6">
        <v>5.94</v>
      </c>
      <c r="AY21" s="5">
        <v>0</v>
      </c>
      <c r="AZ21" s="6">
        <v>-0.1</v>
      </c>
      <c r="BA21" s="6">
        <v>8.44</v>
      </c>
      <c r="BB21" s="5">
        <v>0</v>
      </c>
      <c r="BC21" s="6">
        <v>-0.433333333333</v>
      </c>
      <c r="BD21" s="6">
        <v>7.44</v>
      </c>
      <c r="BE21" s="5">
        <v>0</v>
      </c>
      <c r="BF21" s="6">
        <v>-0.1</v>
      </c>
      <c r="BG21" s="6">
        <v>-1</v>
      </c>
      <c r="BH21" s="5">
        <v>-1</v>
      </c>
      <c r="BI21" s="6">
        <v>-1</v>
      </c>
      <c r="BJ21" s="6">
        <v>-1</v>
      </c>
      <c r="BK21" s="6">
        <v>9.39</v>
      </c>
      <c r="BL21" s="6">
        <v>-1</v>
      </c>
      <c r="BM21" s="6">
        <v>-0.75</v>
      </c>
      <c r="BN21" s="5">
        <v>-1</v>
      </c>
      <c r="BO21" s="5">
        <v>-1</v>
      </c>
      <c r="BP21" s="5">
        <v>-1</v>
      </c>
      <c r="BQ21" s="5">
        <v>-1</v>
      </c>
      <c r="BR21" s="5">
        <v>-1</v>
      </c>
      <c r="BS21" s="5">
        <v>-1</v>
      </c>
      <c r="BT21" s="5">
        <v>-1</v>
      </c>
      <c r="BU21" s="5">
        <v>-1</v>
      </c>
      <c r="BV21" s="5">
        <v>-1</v>
      </c>
      <c r="BW21" s="5">
        <v>-1</v>
      </c>
      <c r="BX21" s="5">
        <v>-1</v>
      </c>
      <c r="BY21" s="5">
        <v>-1</v>
      </c>
      <c r="BZ21" s="6">
        <v>49.94</v>
      </c>
      <c r="CA21" s="5">
        <v>0</v>
      </c>
      <c r="CB21" s="6">
        <v>-0.75</v>
      </c>
      <c r="CC21" s="6">
        <v>5.94</v>
      </c>
      <c r="CD21" s="5">
        <v>0</v>
      </c>
      <c r="CE21" s="6">
        <v>-0.1</v>
      </c>
      <c r="CF21" s="5" t="s">
        <v>328</v>
      </c>
      <c r="CG21" s="5">
        <v>11</v>
      </c>
      <c r="CH21" s="6">
        <v>1.169</v>
      </c>
      <c r="CI21" s="6">
        <v>10.94</v>
      </c>
      <c r="CJ21" s="6">
        <v>17.850999999999999</v>
      </c>
      <c r="CK21" s="5">
        <v>0</v>
      </c>
      <c r="CL21" s="6">
        <v>6.69</v>
      </c>
      <c r="CM21" s="6">
        <v>5.7</v>
      </c>
      <c r="CN21" s="6">
        <v>4.62</v>
      </c>
      <c r="CO21" s="6">
        <v>11</v>
      </c>
      <c r="CP21" s="6">
        <v>15</v>
      </c>
      <c r="CQ21" s="6">
        <v>50</v>
      </c>
      <c r="CR21" s="6">
        <v>50</v>
      </c>
      <c r="CS21" s="6">
        <v>5.7</v>
      </c>
      <c r="CT21" s="6">
        <v>4.62</v>
      </c>
      <c r="CU21" s="6">
        <v>16.7</v>
      </c>
      <c r="CV21" s="6">
        <v>19.62</v>
      </c>
      <c r="CW21" s="6">
        <v>66.7</v>
      </c>
      <c r="CX21" s="6">
        <v>69.62</v>
      </c>
      <c r="CY21" s="6">
        <v>10.7</v>
      </c>
      <c r="CZ21" s="6">
        <v>143.13608485399999</v>
      </c>
      <c r="DA21" s="5"/>
    </row>
    <row r="22" spans="1:105" s="4" customFormat="1" x14ac:dyDescent="0.2">
      <c r="A22" s="5">
        <v>113</v>
      </c>
      <c r="B22" s="5" t="s">
        <v>499</v>
      </c>
      <c r="C22" s="5" t="s">
        <v>1527</v>
      </c>
      <c r="D22" s="5" t="s">
        <v>743</v>
      </c>
      <c r="E22" s="5" t="s">
        <v>1528</v>
      </c>
      <c r="F22" s="5" t="s">
        <v>765</v>
      </c>
      <c r="G22" s="5" t="s">
        <v>766</v>
      </c>
      <c r="H22" s="5" t="s">
        <v>804</v>
      </c>
      <c r="I22" s="5" t="s">
        <v>324</v>
      </c>
      <c r="J22" s="5"/>
      <c r="K22" s="5" t="s">
        <v>329</v>
      </c>
      <c r="L22" s="5" t="s">
        <v>499</v>
      </c>
      <c r="M22" s="5" t="s">
        <v>805</v>
      </c>
      <c r="N22" s="5">
        <v>1</v>
      </c>
      <c r="O22" s="5"/>
      <c r="P22" s="5"/>
      <c r="Q22" s="5" t="s">
        <v>326</v>
      </c>
      <c r="R22" s="6">
        <v>-0.44</v>
      </c>
      <c r="S22" s="6">
        <v>-2.1</v>
      </c>
      <c r="T22" s="6">
        <v>1.5</v>
      </c>
      <c r="U22" s="6">
        <v>-0.1</v>
      </c>
      <c r="V22" s="6">
        <v>3</v>
      </c>
      <c r="W22" s="6">
        <v>2</v>
      </c>
      <c r="X22" s="6">
        <v>-1.95</v>
      </c>
      <c r="Y22" s="6">
        <v>-1.64</v>
      </c>
      <c r="Z22" s="6">
        <v>-1.3</v>
      </c>
      <c r="AA22" s="6">
        <v>0.65</v>
      </c>
      <c r="AB22" s="6">
        <v>-1.3</v>
      </c>
      <c r="AC22" s="6">
        <v>-0.6</v>
      </c>
      <c r="AD22" s="6">
        <v>5</v>
      </c>
      <c r="AE22" s="5" t="s">
        <v>327</v>
      </c>
      <c r="AF22" s="6">
        <v>0.9</v>
      </c>
      <c r="AG22" s="6">
        <v>1.35</v>
      </c>
      <c r="AH22" s="6">
        <v>0</v>
      </c>
      <c r="AI22" s="6">
        <v>0</v>
      </c>
      <c r="AJ22" s="5">
        <v>0</v>
      </c>
      <c r="AK22" s="6">
        <v>-1.64</v>
      </c>
      <c r="AL22" s="6">
        <v>5.67</v>
      </c>
      <c r="AM22" s="5">
        <v>0</v>
      </c>
      <c r="AN22" s="6">
        <v>-1.64</v>
      </c>
      <c r="AO22" s="6">
        <v>-1</v>
      </c>
      <c r="AP22" s="5">
        <v>-1</v>
      </c>
      <c r="AQ22" s="6">
        <v>-1</v>
      </c>
      <c r="AR22" s="5">
        <v>-1</v>
      </c>
      <c r="AS22" s="5">
        <v>-1</v>
      </c>
      <c r="AT22" s="5">
        <v>-1</v>
      </c>
      <c r="AU22" s="6">
        <v>8.75</v>
      </c>
      <c r="AV22" s="5">
        <v>0</v>
      </c>
      <c r="AW22" s="6">
        <v>-0.1</v>
      </c>
      <c r="AX22" s="6">
        <v>8.75</v>
      </c>
      <c r="AY22" s="5">
        <v>0</v>
      </c>
      <c r="AZ22" s="6">
        <v>-0.1</v>
      </c>
      <c r="BA22" s="6">
        <v>11.25</v>
      </c>
      <c r="BB22" s="5">
        <v>0</v>
      </c>
      <c r="BC22" s="6">
        <v>-0.433333333333</v>
      </c>
      <c r="BD22" s="6">
        <v>10.25</v>
      </c>
      <c r="BE22" s="5">
        <v>0</v>
      </c>
      <c r="BF22" s="6">
        <v>-0.1</v>
      </c>
      <c r="BG22" s="6">
        <v>-1</v>
      </c>
      <c r="BH22" s="5">
        <v>-1</v>
      </c>
      <c r="BI22" s="6">
        <v>-1</v>
      </c>
      <c r="BJ22" s="6">
        <v>-1</v>
      </c>
      <c r="BK22" s="6">
        <v>13.85</v>
      </c>
      <c r="BL22" s="6">
        <v>-1</v>
      </c>
      <c r="BM22" s="6">
        <v>-1.3</v>
      </c>
      <c r="BN22" s="5">
        <v>-1</v>
      </c>
      <c r="BO22" s="5">
        <v>-1</v>
      </c>
      <c r="BP22" s="5">
        <v>-1</v>
      </c>
      <c r="BQ22" s="5">
        <v>-1</v>
      </c>
      <c r="BR22" s="5">
        <v>-1</v>
      </c>
      <c r="BS22" s="5">
        <v>-1</v>
      </c>
      <c r="BT22" s="5">
        <v>-1</v>
      </c>
      <c r="BU22" s="5">
        <v>-1</v>
      </c>
      <c r="BV22" s="5">
        <v>-1</v>
      </c>
      <c r="BW22" s="5">
        <v>-1</v>
      </c>
      <c r="BX22" s="5">
        <v>-1</v>
      </c>
      <c r="BY22" s="5">
        <v>-1</v>
      </c>
      <c r="BZ22" s="6">
        <v>25</v>
      </c>
      <c r="CA22" s="5">
        <v>0</v>
      </c>
      <c r="CB22" s="6">
        <v>-1.3</v>
      </c>
      <c r="CC22" s="6">
        <v>8.75</v>
      </c>
      <c r="CD22" s="5">
        <v>0</v>
      </c>
      <c r="CE22" s="6">
        <v>-0.1</v>
      </c>
      <c r="CF22" s="5" t="s">
        <v>328</v>
      </c>
      <c r="CG22" s="5">
        <v>9</v>
      </c>
      <c r="CH22" s="6">
        <v>0.99299999999999999</v>
      </c>
      <c r="CI22" s="6">
        <v>17.3</v>
      </c>
      <c r="CJ22" s="6">
        <v>22.239000000000001</v>
      </c>
      <c r="CK22" s="5">
        <v>0</v>
      </c>
      <c r="CL22" s="6">
        <v>9.5</v>
      </c>
      <c r="CM22" s="6">
        <v>6.3</v>
      </c>
      <c r="CN22" s="6">
        <v>3.83</v>
      </c>
      <c r="CO22" s="6">
        <v>11</v>
      </c>
      <c r="CP22" s="6">
        <v>15</v>
      </c>
      <c r="CQ22" s="6">
        <v>50</v>
      </c>
      <c r="CR22" s="6">
        <v>50</v>
      </c>
      <c r="CS22" s="6">
        <v>6.3</v>
      </c>
      <c r="CT22" s="6">
        <v>3.83</v>
      </c>
      <c r="CU22" s="6">
        <v>17.3</v>
      </c>
      <c r="CV22" s="6">
        <v>18.829999999999998</v>
      </c>
      <c r="CW22" s="6">
        <v>67.3</v>
      </c>
      <c r="CX22" s="6">
        <v>68.83</v>
      </c>
      <c r="CY22" s="6">
        <v>11.3</v>
      </c>
      <c r="CZ22" s="6">
        <v>75.901039583100001</v>
      </c>
      <c r="DA22" s="5"/>
    </row>
    <row r="23" spans="1:105" s="4" customFormat="1" x14ac:dyDescent="0.2">
      <c r="A23" s="5">
        <v>114</v>
      </c>
      <c r="B23" s="5" t="s">
        <v>500</v>
      </c>
      <c r="C23" s="5" t="s">
        <v>1529</v>
      </c>
      <c r="D23" s="5" t="s">
        <v>743</v>
      </c>
      <c r="E23" s="5" t="s">
        <v>500</v>
      </c>
      <c r="F23" s="5" t="s">
        <v>765</v>
      </c>
      <c r="G23" s="5" t="s">
        <v>766</v>
      </c>
      <c r="H23" s="5" t="s">
        <v>769</v>
      </c>
      <c r="I23" s="5" t="s">
        <v>324</v>
      </c>
      <c r="J23" s="5"/>
      <c r="K23" s="5" t="s">
        <v>329</v>
      </c>
      <c r="L23" s="5" t="s">
        <v>500</v>
      </c>
      <c r="M23" s="5" t="s">
        <v>806</v>
      </c>
      <c r="N23" s="5">
        <v>1</v>
      </c>
      <c r="O23" s="5"/>
      <c r="P23" s="5"/>
      <c r="Q23" s="5" t="s">
        <v>326</v>
      </c>
      <c r="R23" s="6">
        <v>-0.43</v>
      </c>
      <c r="S23" s="6">
        <v>-2.1</v>
      </c>
      <c r="T23" s="6">
        <v>1.5</v>
      </c>
      <c r="U23" s="6">
        <v>-0.1</v>
      </c>
      <c r="V23" s="6">
        <v>3</v>
      </c>
      <c r="W23" s="6">
        <v>2</v>
      </c>
      <c r="X23" s="6">
        <v>-1.95</v>
      </c>
      <c r="Y23" s="6">
        <v>-2.4700000000000002</v>
      </c>
      <c r="Z23" s="6">
        <v>-1.3</v>
      </c>
      <c r="AA23" s="6">
        <v>0.65</v>
      </c>
      <c r="AB23" s="6">
        <v>-1.3</v>
      </c>
      <c r="AC23" s="6">
        <v>-0.6</v>
      </c>
      <c r="AD23" s="6">
        <v>13</v>
      </c>
      <c r="AE23" s="5" t="s">
        <v>327</v>
      </c>
      <c r="AF23" s="6">
        <v>0.9</v>
      </c>
      <c r="AG23" s="6">
        <v>1.35</v>
      </c>
      <c r="AH23" s="6">
        <v>8</v>
      </c>
      <c r="AI23" s="6">
        <v>0</v>
      </c>
      <c r="AJ23" s="5">
        <v>0</v>
      </c>
      <c r="AK23" s="6">
        <v>-2.4700000000000002</v>
      </c>
      <c r="AL23" s="6">
        <v>9.76</v>
      </c>
      <c r="AM23" s="5">
        <v>0</v>
      </c>
      <c r="AN23" s="6">
        <v>-2.4700000000000002</v>
      </c>
      <c r="AO23" s="6">
        <v>-1</v>
      </c>
      <c r="AP23" s="5">
        <v>-1</v>
      </c>
      <c r="AQ23" s="6">
        <v>-1</v>
      </c>
      <c r="AR23" s="5">
        <v>-1</v>
      </c>
      <c r="AS23" s="5">
        <v>-1</v>
      </c>
      <c r="AT23" s="5">
        <v>-1</v>
      </c>
      <c r="AU23" s="6">
        <v>14.5</v>
      </c>
      <c r="AV23" s="5">
        <v>0</v>
      </c>
      <c r="AW23" s="6">
        <v>-0.1</v>
      </c>
      <c r="AX23" s="6">
        <v>14.5</v>
      </c>
      <c r="AY23" s="5">
        <v>0</v>
      </c>
      <c r="AZ23" s="6">
        <v>-0.1</v>
      </c>
      <c r="BA23" s="6">
        <v>17</v>
      </c>
      <c r="BB23" s="5">
        <v>0</v>
      </c>
      <c r="BC23" s="6">
        <v>-0.433333333333</v>
      </c>
      <c r="BD23" s="6">
        <v>16</v>
      </c>
      <c r="BE23" s="5">
        <v>0</v>
      </c>
      <c r="BF23" s="6">
        <v>-0.1</v>
      </c>
      <c r="BG23" s="6">
        <v>-1</v>
      </c>
      <c r="BH23" s="5">
        <v>-1</v>
      </c>
      <c r="BI23" s="6">
        <v>-1</v>
      </c>
      <c r="BJ23" s="6">
        <v>-1</v>
      </c>
      <c r="BK23" s="6">
        <v>19.600000000000001</v>
      </c>
      <c r="BL23" s="6">
        <v>-1</v>
      </c>
      <c r="BM23" s="6">
        <v>-1.3</v>
      </c>
      <c r="BN23" s="5">
        <v>-1</v>
      </c>
      <c r="BO23" s="5">
        <v>-1</v>
      </c>
      <c r="BP23" s="5">
        <v>-1</v>
      </c>
      <c r="BQ23" s="5">
        <v>-1</v>
      </c>
      <c r="BR23" s="5">
        <v>-1</v>
      </c>
      <c r="BS23" s="5">
        <v>-1</v>
      </c>
      <c r="BT23" s="5">
        <v>-1</v>
      </c>
      <c r="BU23" s="5">
        <v>-1</v>
      </c>
      <c r="BV23" s="5">
        <v>-1</v>
      </c>
      <c r="BW23" s="5">
        <v>-1</v>
      </c>
      <c r="BX23" s="5">
        <v>-1</v>
      </c>
      <c r="BY23" s="5">
        <v>-1</v>
      </c>
      <c r="BZ23" s="6">
        <v>28</v>
      </c>
      <c r="CA23" s="5">
        <v>0</v>
      </c>
      <c r="CB23" s="6">
        <v>-1.3</v>
      </c>
      <c r="CC23" s="6">
        <v>14.5</v>
      </c>
      <c r="CD23" s="5">
        <v>0</v>
      </c>
      <c r="CE23" s="6">
        <v>-0.1</v>
      </c>
      <c r="CF23" s="5" t="s">
        <v>328</v>
      </c>
      <c r="CG23" s="5">
        <v>12</v>
      </c>
      <c r="CH23" s="6">
        <v>1.397</v>
      </c>
      <c r="CI23" s="6">
        <v>20.2</v>
      </c>
      <c r="CJ23" s="6">
        <v>25.713000000000001</v>
      </c>
      <c r="CK23" s="5">
        <v>0</v>
      </c>
      <c r="CL23" s="6">
        <v>15.25</v>
      </c>
      <c r="CM23" s="6">
        <v>6.3</v>
      </c>
      <c r="CN23" s="6">
        <v>5.49</v>
      </c>
      <c r="CO23" s="6">
        <v>11</v>
      </c>
      <c r="CP23" s="6">
        <v>15</v>
      </c>
      <c r="CQ23" s="6">
        <v>50</v>
      </c>
      <c r="CR23" s="6">
        <v>50</v>
      </c>
      <c r="CS23" s="6">
        <v>6.3</v>
      </c>
      <c r="CT23" s="6">
        <v>5.49</v>
      </c>
      <c r="CU23" s="6">
        <v>17.3</v>
      </c>
      <c r="CV23" s="6">
        <v>20.49</v>
      </c>
      <c r="CW23" s="6">
        <v>67.3</v>
      </c>
      <c r="CX23" s="6">
        <v>70.489999999999995</v>
      </c>
      <c r="CY23" s="6">
        <v>11.3</v>
      </c>
      <c r="CZ23" s="6">
        <v>139.05985461</v>
      </c>
      <c r="DA23" s="5"/>
    </row>
    <row r="24" spans="1:105" s="4" customFormat="1" x14ac:dyDescent="0.2">
      <c r="A24" s="5">
        <v>115</v>
      </c>
      <c r="B24" s="5" t="s">
        <v>501</v>
      </c>
      <c r="C24" s="5" t="s">
        <v>1530</v>
      </c>
      <c r="D24" s="5" t="s">
        <v>743</v>
      </c>
      <c r="E24" s="5" t="s">
        <v>501</v>
      </c>
      <c r="F24" s="5" t="s">
        <v>765</v>
      </c>
      <c r="G24" s="5" t="s">
        <v>766</v>
      </c>
      <c r="H24" s="5" t="s">
        <v>807</v>
      </c>
      <c r="I24" s="5" t="s">
        <v>324</v>
      </c>
      <c r="J24" s="5"/>
      <c r="K24" s="5" t="s">
        <v>329</v>
      </c>
      <c r="L24" s="5" t="s">
        <v>501</v>
      </c>
      <c r="M24" s="5" t="s">
        <v>808</v>
      </c>
      <c r="N24" s="5">
        <v>1</v>
      </c>
      <c r="O24" s="5"/>
      <c r="P24" s="5"/>
      <c r="Q24" s="5" t="s">
        <v>326</v>
      </c>
      <c r="R24" s="6">
        <v>-0.43</v>
      </c>
      <c r="S24" s="6">
        <v>-2.1</v>
      </c>
      <c r="T24" s="6">
        <v>1.5</v>
      </c>
      <c r="U24" s="6">
        <v>-0.1</v>
      </c>
      <c r="V24" s="6">
        <v>3</v>
      </c>
      <c r="W24" s="6">
        <v>2</v>
      </c>
      <c r="X24" s="6">
        <v>-1.95</v>
      </c>
      <c r="Y24" s="6">
        <v>-1.1399999999999999</v>
      </c>
      <c r="Z24" s="6">
        <v>-1.3</v>
      </c>
      <c r="AA24" s="6">
        <v>0.65</v>
      </c>
      <c r="AB24" s="6">
        <v>-1.3</v>
      </c>
      <c r="AC24" s="6">
        <v>-0.6</v>
      </c>
      <c r="AD24" s="6">
        <v>5</v>
      </c>
      <c r="AE24" s="5" t="s">
        <v>327</v>
      </c>
      <c r="AF24" s="6">
        <v>0.9</v>
      </c>
      <c r="AG24" s="6">
        <v>1.35</v>
      </c>
      <c r="AH24" s="6">
        <v>0</v>
      </c>
      <c r="AI24" s="6">
        <v>0</v>
      </c>
      <c r="AJ24" s="5">
        <v>0</v>
      </c>
      <c r="AK24" s="6">
        <v>-1.1399999999999999</v>
      </c>
      <c r="AL24" s="6">
        <v>5.17</v>
      </c>
      <c r="AM24" s="5">
        <v>0</v>
      </c>
      <c r="AN24" s="6">
        <v>-1.1399999999999999</v>
      </c>
      <c r="AO24" s="6">
        <v>-1</v>
      </c>
      <c r="AP24" s="5">
        <v>-1</v>
      </c>
      <c r="AQ24" s="6">
        <v>-1</v>
      </c>
      <c r="AR24" s="5">
        <v>-1</v>
      </c>
      <c r="AS24" s="5">
        <v>-1</v>
      </c>
      <c r="AT24" s="5">
        <v>-1</v>
      </c>
      <c r="AU24" s="6">
        <v>7.25</v>
      </c>
      <c r="AV24" s="5">
        <v>0</v>
      </c>
      <c r="AW24" s="6">
        <v>-0.1</v>
      </c>
      <c r="AX24" s="6">
        <v>7.25</v>
      </c>
      <c r="AY24" s="5">
        <v>0</v>
      </c>
      <c r="AZ24" s="6">
        <v>-0.1</v>
      </c>
      <c r="BA24" s="6">
        <v>9.75</v>
      </c>
      <c r="BB24" s="5">
        <v>0</v>
      </c>
      <c r="BC24" s="6">
        <v>-0.433333333333</v>
      </c>
      <c r="BD24" s="6">
        <v>8.75</v>
      </c>
      <c r="BE24" s="5">
        <v>0</v>
      </c>
      <c r="BF24" s="6">
        <v>-0.1</v>
      </c>
      <c r="BG24" s="6">
        <v>-1</v>
      </c>
      <c r="BH24" s="5">
        <v>-1</v>
      </c>
      <c r="BI24" s="6">
        <v>-1</v>
      </c>
      <c r="BJ24" s="6">
        <v>-1</v>
      </c>
      <c r="BK24" s="6">
        <v>12.35</v>
      </c>
      <c r="BL24" s="6">
        <v>-1</v>
      </c>
      <c r="BM24" s="6">
        <v>-1.3</v>
      </c>
      <c r="BN24" s="5">
        <v>-1</v>
      </c>
      <c r="BO24" s="5">
        <v>-1</v>
      </c>
      <c r="BP24" s="5">
        <v>-1</v>
      </c>
      <c r="BQ24" s="5">
        <v>-1</v>
      </c>
      <c r="BR24" s="5">
        <v>-1</v>
      </c>
      <c r="BS24" s="5">
        <v>-1</v>
      </c>
      <c r="BT24" s="5">
        <v>-1</v>
      </c>
      <c r="BU24" s="5">
        <v>-1</v>
      </c>
      <c r="BV24" s="5">
        <v>-1</v>
      </c>
      <c r="BW24" s="5">
        <v>-1</v>
      </c>
      <c r="BX24" s="5">
        <v>-1</v>
      </c>
      <c r="BY24" s="5">
        <v>-1</v>
      </c>
      <c r="BZ24" s="6">
        <v>25</v>
      </c>
      <c r="CA24" s="5">
        <v>0</v>
      </c>
      <c r="CB24" s="6">
        <v>-1.3</v>
      </c>
      <c r="CC24" s="6">
        <v>7.25</v>
      </c>
      <c r="CD24" s="5">
        <v>0</v>
      </c>
      <c r="CE24" s="6">
        <v>-0.1</v>
      </c>
      <c r="CF24" s="5" t="s">
        <v>330</v>
      </c>
      <c r="CG24" s="5">
        <v>12</v>
      </c>
      <c r="CH24" s="6">
        <v>1.1638095238099999</v>
      </c>
      <c r="CI24" s="6">
        <v>12.95</v>
      </c>
      <c r="CJ24" s="6">
        <v>19.829000000000001</v>
      </c>
      <c r="CK24" s="5">
        <v>0</v>
      </c>
      <c r="CL24" s="6">
        <v>8</v>
      </c>
      <c r="CM24" s="6">
        <v>6.3</v>
      </c>
      <c r="CN24" s="6">
        <v>2.83</v>
      </c>
      <c r="CO24" s="6">
        <v>11</v>
      </c>
      <c r="CP24" s="6">
        <v>15</v>
      </c>
      <c r="CQ24" s="6">
        <v>50</v>
      </c>
      <c r="CR24" s="6">
        <v>50</v>
      </c>
      <c r="CS24" s="6">
        <v>6.3</v>
      </c>
      <c r="CT24" s="6">
        <v>2.83</v>
      </c>
      <c r="CU24" s="6">
        <v>17.3</v>
      </c>
      <c r="CV24" s="6">
        <v>17.829999999999998</v>
      </c>
      <c r="CW24" s="6">
        <v>67.3</v>
      </c>
      <c r="CX24" s="6">
        <v>67.83</v>
      </c>
      <c r="CY24" s="6">
        <v>11.3</v>
      </c>
      <c r="CZ24" s="6">
        <v>173.43950831000001</v>
      </c>
      <c r="DA24" s="5"/>
    </row>
    <row r="25" spans="1:105" s="4" customFormat="1" x14ac:dyDescent="0.2">
      <c r="A25" s="5">
        <v>116</v>
      </c>
      <c r="B25" s="5" t="s">
        <v>502</v>
      </c>
      <c r="C25" s="5" t="s">
        <v>1531</v>
      </c>
      <c r="D25" s="5" t="s">
        <v>743</v>
      </c>
      <c r="E25" s="5" t="s">
        <v>502</v>
      </c>
      <c r="F25" s="5" t="s">
        <v>765</v>
      </c>
      <c r="G25" s="5" t="s">
        <v>766</v>
      </c>
      <c r="H25" s="5" t="s">
        <v>769</v>
      </c>
      <c r="I25" s="5" t="s">
        <v>324</v>
      </c>
      <c r="J25" s="5"/>
      <c r="K25" s="5" t="s">
        <v>329</v>
      </c>
      <c r="L25" s="5" t="s">
        <v>502</v>
      </c>
      <c r="M25" s="5" t="s">
        <v>809</v>
      </c>
      <c r="N25" s="5">
        <v>1</v>
      </c>
      <c r="O25" s="5"/>
      <c r="P25" s="5"/>
      <c r="Q25" s="5" t="s">
        <v>326</v>
      </c>
      <c r="R25" s="6">
        <v>-0.43</v>
      </c>
      <c r="S25" s="6">
        <v>-2.1</v>
      </c>
      <c r="T25" s="6">
        <v>1.5</v>
      </c>
      <c r="U25" s="6">
        <v>-0.1</v>
      </c>
      <c r="V25" s="6">
        <v>3</v>
      </c>
      <c r="W25" s="6">
        <v>2</v>
      </c>
      <c r="X25" s="6">
        <v>-1.95</v>
      </c>
      <c r="Y25" s="6">
        <v>-4.04</v>
      </c>
      <c r="Z25" s="6">
        <v>-1.3</v>
      </c>
      <c r="AA25" s="6">
        <v>0.65</v>
      </c>
      <c r="AB25" s="6">
        <v>-1.3</v>
      </c>
      <c r="AC25" s="6">
        <v>-0.6</v>
      </c>
      <c r="AD25" s="6">
        <v>13</v>
      </c>
      <c r="AE25" s="5" t="s">
        <v>327</v>
      </c>
      <c r="AF25" s="6">
        <v>0.9</v>
      </c>
      <c r="AG25" s="6">
        <v>1.35</v>
      </c>
      <c r="AH25" s="6">
        <v>8</v>
      </c>
      <c r="AI25" s="6">
        <v>0</v>
      </c>
      <c r="AJ25" s="5">
        <v>0</v>
      </c>
      <c r="AK25" s="6">
        <v>-4.04</v>
      </c>
      <c r="AL25" s="6">
        <v>6.62</v>
      </c>
      <c r="AM25" s="5">
        <v>0</v>
      </c>
      <c r="AN25" s="6">
        <v>-4.04</v>
      </c>
      <c r="AO25" s="6">
        <v>-1</v>
      </c>
      <c r="AP25" s="5">
        <v>-1</v>
      </c>
      <c r="AQ25" s="6">
        <v>-1</v>
      </c>
      <c r="AR25" s="5">
        <v>-1</v>
      </c>
      <c r="AS25" s="5">
        <v>-1</v>
      </c>
      <c r="AT25" s="5">
        <v>-1</v>
      </c>
      <c r="AU25" s="6">
        <v>14.5</v>
      </c>
      <c r="AV25" s="5">
        <v>0</v>
      </c>
      <c r="AW25" s="6">
        <v>-0.1</v>
      </c>
      <c r="AX25" s="6">
        <v>14.5</v>
      </c>
      <c r="AY25" s="5">
        <v>0</v>
      </c>
      <c r="AZ25" s="6">
        <v>-0.1</v>
      </c>
      <c r="BA25" s="6">
        <v>17</v>
      </c>
      <c r="BB25" s="5">
        <v>0</v>
      </c>
      <c r="BC25" s="6">
        <v>-0.433333333333</v>
      </c>
      <c r="BD25" s="6">
        <v>16</v>
      </c>
      <c r="BE25" s="5">
        <v>0</v>
      </c>
      <c r="BF25" s="6">
        <v>-0.1</v>
      </c>
      <c r="BG25" s="6">
        <v>-1</v>
      </c>
      <c r="BH25" s="5">
        <v>-1</v>
      </c>
      <c r="BI25" s="6">
        <v>-1</v>
      </c>
      <c r="BJ25" s="6">
        <v>-1</v>
      </c>
      <c r="BK25" s="6">
        <v>19.600000000000001</v>
      </c>
      <c r="BL25" s="6">
        <v>-1</v>
      </c>
      <c r="BM25" s="6">
        <v>-1.3</v>
      </c>
      <c r="BN25" s="5">
        <v>-1</v>
      </c>
      <c r="BO25" s="5">
        <v>-1</v>
      </c>
      <c r="BP25" s="5">
        <v>-1</v>
      </c>
      <c r="BQ25" s="5">
        <v>-1</v>
      </c>
      <c r="BR25" s="5">
        <v>-1</v>
      </c>
      <c r="BS25" s="5">
        <v>-1</v>
      </c>
      <c r="BT25" s="5">
        <v>-1</v>
      </c>
      <c r="BU25" s="5">
        <v>-1</v>
      </c>
      <c r="BV25" s="5">
        <v>-1</v>
      </c>
      <c r="BW25" s="5">
        <v>-1</v>
      </c>
      <c r="BX25" s="5">
        <v>-1</v>
      </c>
      <c r="BY25" s="5">
        <v>-1</v>
      </c>
      <c r="BZ25" s="6">
        <v>28</v>
      </c>
      <c r="CA25" s="5">
        <v>0</v>
      </c>
      <c r="CB25" s="6">
        <v>-1.3</v>
      </c>
      <c r="CC25" s="6">
        <v>14.5</v>
      </c>
      <c r="CD25" s="5">
        <v>0</v>
      </c>
      <c r="CE25" s="6">
        <v>-0.1</v>
      </c>
      <c r="CF25" s="5" t="s">
        <v>328</v>
      </c>
      <c r="CG25" s="5">
        <v>12</v>
      </c>
      <c r="CH25" s="6">
        <v>1.397</v>
      </c>
      <c r="CI25" s="6">
        <v>20.2</v>
      </c>
      <c r="CJ25" s="6">
        <v>25.713000000000001</v>
      </c>
      <c r="CK25" s="5">
        <v>0</v>
      </c>
      <c r="CL25" s="6">
        <v>15.25</v>
      </c>
      <c r="CM25" s="6">
        <v>6.3</v>
      </c>
      <c r="CN25" s="6">
        <v>8.6300000000000008</v>
      </c>
      <c r="CO25" s="6">
        <v>11</v>
      </c>
      <c r="CP25" s="6">
        <v>15</v>
      </c>
      <c r="CQ25" s="6">
        <v>50</v>
      </c>
      <c r="CR25" s="6">
        <v>50</v>
      </c>
      <c r="CS25" s="6">
        <v>6.3</v>
      </c>
      <c r="CT25" s="6">
        <v>8.6300000000000008</v>
      </c>
      <c r="CU25" s="6">
        <v>17.3</v>
      </c>
      <c r="CV25" s="6">
        <v>23.63</v>
      </c>
      <c r="CW25" s="6">
        <v>67.3</v>
      </c>
      <c r="CX25" s="6">
        <v>73.63</v>
      </c>
      <c r="CY25" s="6">
        <v>11.3</v>
      </c>
      <c r="CZ25" s="6">
        <v>291.95864693800002</v>
      </c>
      <c r="DA25" s="5"/>
    </row>
    <row r="26" spans="1:105" s="4" customFormat="1" x14ac:dyDescent="0.2">
      <c r="A26" s="5">
        <v>117</v>
      </c>
      <c r="B26" s="5" t="s">
        <v>503</v>
      </c>
      <c r="C26" s="5" t="s">
        <v>1532</v>
      </c>
      <c r="D26" s="5" t="s">
        <v>743</v>
      </c>
      <c r="E26" s="5" t="s">
        <v>1533</v>
      </c>
      <c r="F26" s="5" t="s">
        <v>765</v>
      </c>
      <c r="G26" s="5" t="s">
        <v>766</v>
      </c>
      <c r="H26" s="5" t="s">
        <v>810</v>
      </c>
      <c r="I26" s="5" t="s">
        <v>324</v>
      </c>
      <c r="J26" s="5" t="s">
        <v>811</v>
      </c>
      <c r="K26" s="5" t="s">
        <v>329</v>
      </c>
      <c r="L26" s="5" t="s">
        <v>503</v>
      </c>
      <c r="M26" s="5" t="s">
        <v>812</v>
      </c>
      <c r="N26" s="5">
        <v>1</v>
      </c>
      <c r="O26" s="5"/>
      <c r="P26" s="5"/>
      <c r="Q26" s="5" t="s">
        <v>326</v>
      </c>
      <c r="R26" s="6">
        <v>-0.43</v>
      </c>
      <c r="S26" s="6">
        <v>-2.1</v>
      </c>
      <c r="T26" s="6">
        <v>1.5</v>
      </c>
      <c r="U26" s="6">
        <v>-0.1</v>
      </c>
      <c r="V26" s="6">
        <v>3</v>
      </c>
      <c r="W26" s="6">
        <v>2</v>
      </c>
      <c r="X26" s="6">
        <v>-1.95</v>
      </c>
      <c r="Y26" s="6">
        <v>-1.1399999999999999</v>
      </c>
      <c r="Z26" s="6">
        <v>-1.3</v>
      </c>
      <c r="AA26" s="6">
        <v>0.65</v>
      </c>
      <c r="AB26" s="6">
        <v>-1.3</v>
      </c>
      <c r="AC26" s="6">
        <v>-0.6</v>
      </c>
      <c r="AD26" s="6">
        <v>5</v>
      </c>
      <c r="AE26" s="5" t="s">
        <v>327</v>
      </c>
      <c r="AF26" s="6">
        <v>0.9</v>
      </c>
      <c r="AG26" s="6">
        <v>1.35</v>
      </c>
      <c r="AH26" s="6">
        <v>2</v>
      </c>
      <c r="AI26" s="6">
        <v>0</v>
      </c>
      <c r="AJ26" s="5">
        <v>0</v>
      </c>
      <c r="AK26" s="6">
        <v>-1.1399999999999999</v>
      </c>
      <c r="AL26" s="6">
        <v>3.42</v>
      </c>
      <c r="AM26" s="5">
        <v>0</v>
      </c>
      <c r="AN26" s="6">
        <v>-1.1399999999999999</v>
      </c>
      <c r="AO26" s="6">
        <v>-1</v>
      </c>
      <c r="AP26" s="5">
        <v>-1</v>
      </c>
      <c r="AQ26" s="6">
        <v>-1</v>
      </c>
      <c r="AR26" s="5">
        <v>-1</v>
      </c>
      <c r="AS26" s="5">
        <v>-1</v>
      </c>
      <c r="AT26" s="5">
        <v>-1</v>
      </c>
      <c r="AU26" s="6">
        <v>5.5</v>
      </c>
      <c r="AV26" s="5">
        <v>0</v>
      </c>
      <c r="AW26" s="6">
        <v>-0.1</v>
      </c>
      <c r="AX26" s="6">
        <v>5.5</v>
      </c>
      <c r="AY26" s="5">
        <v>0</v>
      </c>
      <c r="AZ26" s="6">
        <v>-0.1</v>
      </c>
      <c r="BA26" s="6">
        <v>8</v>
      </c>
      <c r="BB26" s="5">
        <v>0</v>
      </c>
      <c r="BC26" s="6">
        <v>-0.433333333333</v>
      </c>
      <c r="BD26" s="6">
        <v>7</v>
      </c>
      <c r="BE26" s="5">
        <v>0</v>
      </c>
      <c r="BF26" s="6">
        <v>-0.1</v>
      </c>
      <c r="BG26" s="6">
        <v>-1</v>
      </c>
      <c r="BH26" s="5">
        <v>-1</v>
      </c>
      <c r="BI26" s="6">
        <v>-1</v>
      </c>
      <c r="BJ26" s="6">
        <v>-1</v>
      </c>
      <c r="BK26" s="6">
        <v>10.6</v>
      </c>
      <c r="BL26" s="6">
        <v>-1</v>
      </c>
      <c r="BM26" s="6">
        <v>-1.3</v>
      </c>
      <c r="BN26" s="5">
        <v>-1</v>
      </c>
      <c r="BO26" s="5">
        <v>-1</v>
      </c>
      <c r="BP26" s="5">
        <v>-1</v>
      </c>
      <c r="BQ26" s="5">
        <v>-1</v>
      </c>
      <c r="BR26" s="5">
        <v>-1</v>
      </c>
      <c r="BS26" s="5">
        <v>-1</v>
      </c>
      <c r="BT26" s="5">
        <v>-1</v>
      </c>
      <c r="BU26" s="5">
        <v>-1</v>
      </c>
      <c r="BV26" s="5">
        <v>-1</v>
      </c>
      <c r="BW26" s="5">
        <v>-1</v>
      </c>
      <c r="BX26" s="5">
        <v>-1</v>
      </c>
      <c r="BY26" s="5">
        <v>-1</v>
      </c>
      <c r="BZ26" s="6">
        <v>14</v>
      </c>
      <c r="CA26" s="5">
        <v>0</v>
      </c>
      <c r="CB26" s="6">
        <v>-1.3</v>
      </c>
      <c r="CC26" s="6">
        <v>5.5</v>
      </c>
      <c r="CD26" s="5">
        <v>0</v>
      </c>
      <c r="CE26" s="6">
        <v>-0.1</v>
      </c>
      <c r="CF26" s="5" t="s">
        <v>328</v>
      </c>
      <c r="CG26" s="5">
        <v>12</v>
      </c>
      <c r="CH26" s="6">
        <v>1.236</v>
      </c>
      <c r="CI26" s="6">
        <v>11.2</v>
      </c>
      <c r="CJ26" s="6">
        <v>15.624000000000001</v>
      </c>
      <c r="CK26" s="5">
        <v>0</v>
      </c>
      <c r="CL26" s="6">
        <v>6.25</v>
      </c>
      <c r="CM26" s="6">
        <v>6.3</v>
      </c>
      <c r="CN26" s="6">
        <v>2.83</v>
      </c>
      <c r="CO26" s="6">
        <v>11</v>
      </c>
      <c r="CP26" s="6">
        <v>15</v>
      </c>
      <c r="CQ26" s="6">
        <v>50</v>
      </c>
      <c r="CR26" s="6">
        <v>50</v>
      </c>
      <c r="CS26" s="6">
        <v>6.3</v>
      </c>
      <c r="CT26" s="6">
        <v>2.83</v>
      </c>
      <c r="CU26" s="6">
        <v>17.3</v>
      </c>
      <c r="CV26" s="6">
        <v>17.829999999999998</v>
      </c>
      <c r="CW26" s="6">
        <v>67.3</v>
      </c>
      <c r="CX26" s="6">
        <v>67.83</v>
      </c>
      <c r="CY26" s="6">
        <v>11.3</v>
      </c>
      <c r="CZ26" s="6">
        <v>327.895237517</v>
      </c>
      <c r="DA26" s="5"/>
    </row>
    <row r="27" spans="1:105" s="4" customFormat="1" x14ac:dyDescent="0.2">
      <c r="A27" s="5">
        <v>118</v>
      </c>
      <c r="B27" s="5" t="s">
        <v>504</v>
      </c>
      <c r="C27" s="5" t="s">
        <v>1534</v>
      </c>
      <c r="D27" s="5" t="s">
        <v>743</v>
      </c>
      <c r="E27" s="5" t="s">
        <v>1535</v>
      </c>
      <c r="F27" s="5" t="s">
        <v>765</v>
      </c>
      <c r="G27" s="5" t="s">
        <v>766</v>
      </c>
      <c r="H27" s="5" t="s">
        <v>769</v>
      </c>
      <c r="I27" s="5" t="s">
        <v>324</v>
      </c>
      <c r="J27" s="5"/>
      <c r="K27" s="5" t="s">
        <v>329</v>
      </c>
      <c r="L27" s="5" t="s">
        <v>504</v>
      </c>
      <c r="M27" s="5" t="s">
        <v>813</v>
      </c>
      <c r="N27" s="5">
        <v>1</v>
      </c>
      <c r="O27" s="5"/>
      <c r="P27" s="5"/>
      <c r="Q27" s="5" t="s">
        <v>326</v>
      </c>
      <c r="R27" s="6">
        <v>-0.43</v>
      </c>
      <c r="S27" s="6">
        <v>-2.1</v>
      </c>
      <c r="T27" s="6">
        <v>1.5</v>
      </c>
      <c r="U27" s="6">
        <v>-0.1</v>
      </c>
      <c r="V27" s="6">
        <v>3</v>
      </c>
      <c r="W27" s="6">
        <v>2</v>
      </c>
      <c r="X27" s="6">
        <v>-1.95</v>
      </c>
      <c r="Y27" s="6">
        <v>-4.04</v>
      </c>
      <c r="Z27" s="6">
        <v>-1.3</v>
      </c>
      <c r="AA27" s="6">
        <v>0.65</v>
      </c>
      <c r="AB27" s="6">
        <v>-1.3</v>
      </c>
      <c r="AC27" s="6">
        <v>-0.6</v>
      </c>
      <c r="AD27" s="6">
        <v>13</v>
      </c>
      <c r="AE27" s="5" t="s">
        <v>327</v>
      </c>
      <c r="AF27" s="6">
        <v>0.9</v>
      </c>
      <c r="AG27" s="6">
        <v>1.35</v>
      </c>
      <c r="AH27" s="6">
        <v>8</v>
      </c>
      <c r="AI27" s="6">
        <v>0</v>
      </c>
      <c r="AJ27" s="5">
        <v>0</v>
      </c>
      <c r="AK27" s="6">
        <v>-4.04</v>
      </c>
      <c r="AL27" s="6">
        <v>6.62</v>
      </c>
      <c r="AM27" s="5">
        <v>0</v>
      </c>
      <c r="AN27" s="6">
        <v>-4.04</v>
      </c>
      <c r="AO27" s="6">
        <v>-1</v>
      </c>
      <c r="AP27" s="5">
        <v>-1</v>
      </c>
      <c r="AQ27" s="6">
        <v>-1</v>
      </c>
      <c r="AR27" s="5">
        <v>-1</v>
      </c>
      <c r="AS27" s="5">
        <v>-1</v>
      </c>
      <c r="AT27" s="5">
        <v>-1</v>
      </c>
      <c r="AU27" s="6">
        <v>14.5</v>
      </c>
      <c r="AV27" s="5">
        <v>0</v>
      </c>
      <c r="AW27" s="6">
        <v>-0.1</v>
      </c>
      <c r="AX27" s="6">
        <v>14.5</v>
      </c>
      <c r="AY27" s="5">
        <v>0</v>
      </c>
      <c r="AZ27" s="6">
        <v>-0.1</v>
      </c>
      <c r="BA27" s="6">
        <v>17</v>
      </c>
      <c r="BB27" s="5">
        <v>0</v>
      </c>
      <c r="BC27" s="6">
        <v>-0.433333333333</v>
      </c>
      <c r="BD27" s="6">
        <v>16</v>
      </c>
      <c r="BE27" s="5">
        <v>0</v>
      </c>
      <c r="BF27" s="6">
        <v>-0.1</v>
      </c>
      <c r="BG27" s="6">
        <v>-1</v>
      </c>
      <c r="BH27" s="5">
        <v>-1</v>
      </c>
      <c r="BI27" s="6">
        <v>-1</v>
      </c>
      <c r="BJ27" s="6">
        <v>-1</v>
      </c>
      <c r="BK27" s="6">
        <v>19.600000000000001</v>
      </c>
      <c r="BL27" s="6">
        <v>-1</v>
      </c>
      <c r="BM27" s="6">
        <v>-1.3</v>
      </c>
      <c r="BN27" s="5">
        <v>-1</v>
      </c>
      <c r="BO27" s="5">
        <v>-1</v>
      </c>
      <c r="BP27" s="5">
        <v>-1</v>
      </c>
      <c r="BQ27" s="5">
        <v>-1</v>
      </c>
      <c r="BR27" s="5">
        <v>-1</v>
      </c>
      <c r="BS27" s="5">
        <v>-1</v>
      </c>
      <c r="BT27" s="5">
        <v>-1</v>
      </c>
      <c r="BU27" s="5">
        <v>-1</v>
      </c>
      <c r="BV27" s="5">
        <v>-1</v>
      </c>
      <c r="BW27" s="5">
        <v>-1</v>
      </c>
      <c r="BX27" s="5">
        <v>-1</v>
      </c>
      <c r="BY27" s="5">
        <v>-1</v>
      </c>
      <c r="BZ27" s="6">
        <v>28</v>
      </c>
      <c r="CA27" s="5">
        <v>0</v>
      </c>
      <c r="CB27" s="6">
        <v>-1.3</v>
      </c>
      <c r="CC27" s="6">
        <v>14.5</v>
      </c>
      <c r="CD27" s="5">
        <v>0</v>
      </c>
      <c r="CE27" s="6">
        <v>-0.1</v>
      </c>
      <c r="CF27" s="5" t="s">
        <v>328</v>
      </c>
      <c r="CG27" s="5">
        <v>12</v>
      </c>
      <c r="CH27" s="6">
        <v>1.397</v>
      </c>
      <c r="CI27" s="6">
        <v>20.2</v>
      </c>
      <c r="CJ27" s="6">
        <v>25.713000000000001</v>
      </c>
      <c r="CK27" s="5">
        <v>0</v>
      </c>
      <c r="CL27" s="6">
        <v>15.25</v>
      </c>
      <c r="CM27" s="6">
        <v>6.3</v>
      </c>
      <c r="CN27" s="6">
        <v>8.6300000000000008</v>
      </c>
      <c r="CO27" s="6">
        <v>11</v>
      </c>
      <c r="CP27" s="6">
        <v>15</v>
      </c>
      <c r="CQ27" s="6">
        <v>50</v>
      </c>
      <c r="CR27" s="6">
        <v>50</v>
      </c>
      <c r="CS27" s="6">
        <v>6.3</v>
      </c>
      <c r="CT27" s="6">
        <v>8.6300000000000008</v>
      </c>
      <c r="CU27" s="6">
        <v>17.3</v>
      </c>
      <c r="CV27" s="6">
        <v>23.63</v>
      </c>
      <c r="CW27" s="6">
        <v>67.3</v>
      </c>
      <c r="CX27" s="6">
        <v>73.63</v>
      </c>
      <c r="CY27" s="6">
        <v>11.3</v>
      </c>
      <c r="CZ27" s="6">
        <v>43.2387404288</v>
      </c>
      <c r="DA27" s="5"/>
    </row>
    <row r="28" spans="1:105" s="4" customFormat="1" x14ac:dyDescent="0.2">
      <c r="A28" s="5">
        <v>120</v>
      </c>
      <c r="B28" s="5" t="s">
        <v>579</v>
      </c>
      <c r="C28" s="5" t="s">
        <v>1536</v>
      </c>
      <c r="D28" s="5" t="s">
        <v>743</v>
      </c>
      <c r="E28" s="5" t="s">
        <v>1497</v>
      </c>
      <c r="F28" s="5" t="s">
        <v>750</v>
      </c>
      <c r="G28" s="5" t="s">
        <v>751</v>
      </c>
      <c r="H28" s="5" t="s">
        <v>752</v>
      </c>
      <c r="I28" s="5" t="s">
        <v>324</v>
      </c>
      <c r="J28" s="5"/>
      <c r="K28" s="5" t="s">
        <v>329</v>
      </c>
      <c r="L28" s="5" t="s">
        <v>579</v>
      </c>
      <c r="M28" s="5" t="s">
        <v>814</v>
      </c>
      <c r="N28" s="5">
        <v>1</v>
      </c>
      <c r="O28" s="5" t="s">
        <v>754</v>
      </c>
      <c r="P28" s="5"/>
      <c r="Q28" s="5" t="s">
        <v>332</v>
      </c>
      <c r="R28" s="6">
        <v>-0.49</v>
      </c>
      <c r="S28" s="6">
        <v>-2.2000000000000002</v>
      </c>
      <c r="T28" s="6">
        <v>1.5</v>
      </c>
      <c r="U28" s="6">
        <v>-0.1</v>
      </c>
      <c r="V28" s="6">
        <v>3</v>
      </c>
      <c r="W28" s="6">
        <v>3</v>
      </c>
      <c r="X28" s="6">
        <v>-1.45</v>
      </c>
      <c r="Y28" s="6">
        <v>-1.64</v>
      </c>
      <c r="Z28" s="6">
        <v>-0.06</v>
      </c>
      <c r="AA28" s="6">
        <v>1</v>
      </c>
      <c r="AB28" s="6">
        <v>-0.45</v>
      </c>
      <c r="AC28" s="6">
        <v>-0.6</v>
      </c>
      <c r="AD28" s="6">
        <v>5</v>
      </c>
      <c r="AE28" s="5" t="s">
        <v>327</v>
      </c>
      <c r="AF28" s="6">
        <v>0.9</v>
      </c>
      <c r="AG28" s="6">
        <v>0.85</v>
      </c>
      <c r="AH28" s="6">
        <v>2.31</v>
      </c>
      <c r="AI28" s="6">
        <v>0</v>
      </c>
      <c r="AJ28" s="5">
        <v>0</v>
      </c>
      <c r="AK28" s="6">
        <v>-1.64</v>
      </c>
      <c r="AL28" s="6">
        <v>4.4400000000000004</v>
      </c>
      <c r="AM28" s="5">
        <v>0</v>
      </c>
      <c r="AN28" s="6">
        <v>-1.64</v>
      </c>
      <c r="AO28" s="6">
        <v>-1</v>
      </c>
      <c r="AP28" s="5">
        <v>-1</v>
      </c>
      <c r="AQ28" s="6">
        <v>-1</v>
      </c>
      <c r="AR28" s="5">
        <v>-1</v>
      </c>
      <c r="AS28" s="5">
        <v>-1</v>
      </c>
      <c r="AT28" s="5">
        <v>-1</v>
      </c>
      <c r="AU28" s="6">
        <v>9.06</v>
      </c>
      <c r="AV28" s="5">
        <v>0</v>
      </c>
      <c r="AW28" s="6">
        <v>-0.1</v>
      </c>
      <c r="AX28" s="6">
        <v>9.06</v>
      </c>
      <c r="AY28" s="5">
        <v>0</v>
      </c>
      <c r="AZ28" s="6">
        <v>-0.1</v>
      </c>
      <c r="BA28" s="6">
        <v>11.56</v>
      </c>
      <c r="BB28" s="5">
        <v>0</v>
      </c>
      <c r="BC28" s="6">
        <v>-0.433333333333</v>
      </c>
      <c r="BD28" s="6">
        <v>10.56</v>
      </c>
      <c r="BE28" s="5">
        <v>0</v>
      </c>
      <c r="BF28" s="6">
        <v>-0.1</v>
      </c>
      <c r="BG28" s="6">
        <v>-1</v>
      </c>
      <c r="BH28" s="5">
        <v>-1</v>
      </c>
      <c r="BI28" s="6">
        <v>-1</v>
      </c>
      <c r="BJ28" s="6">
        <v>-1</v>
      </c>
      <c r="BK28" s="6">
        <v>11.61</v>
      </c>
      <c r="BL28" s="6">
        <v>-1</v>
      </c>
      <c r="BM28" s="6">
        <v>-0.45</v>
      </c>
      <c r="BN28" s="5">
        <v>-1</v>
      </c>
      <c r="BO28" s="5">
        <v>-1</v>
      </c>
      <c r="BP28" s="5">
        <v>-1</v>
      </c>
      <c r="BQ28" s="5">
        <v>-1</v>
      </c>
      <c r="BR28" s="5">
        <v>-1</v>
      </c>
      <c r="BS28" s="5">
        <v>-1</v>
      </c>
      <c r="BT28" s="5">
        <v>-1</v>
      </c>
      <c r="BU28" s="5">
        <v>-1</v>
      </c>
      <c r="BV28" s="5">
        <v>-1</v>
      </c>
      <c r="BW28" s="5">
        <v>-1</v>
      </c>
      <c r="BX28" s="5">
        <v>-1</v>
      </c>
      <c r="BY28" s="5">
        <v>-1</v>
      </c>
      <c r="BZ28" s="6">
        <v>27.81</v>
      </c>
      <c r="CA28" s="5">
        <v>0</v>
      </c>
      <c r="CB28" s="6">
        <v>-0.45</v>
      </c>
      <c r="CC28" s="6">
        <v>9.06</v>
      </c>
      <c r="CD28" s="5">
        <v>0</v>
      </c>
      <c r="CE28" s="6">
        <v>-0.1</v>
      </c>
      <c r="CF28" s="5" t="s">
        <v>330</v>
      </c>
      <c r="CG28" s="5">
        <v>11</v>
      </c>
      <c r="CH28" s="6">
        <v>0.98285714285699999</v>
      </c>
      <c r="CI28" s="6">
        <v>13.16</v>
      </c>
      <c r="CJ28" s="6">
        <v>19.135999999999999</v>
      </c>
      <c r="CK28" s="5">
        <v>0</v>
      </c>
      <c r="CL28" s="6">
        <v>9.81</v>
      </c>
      <c r="CM28" s="6">
        <v>4.8</v>
      </c>
      <c r="CN28" s="6">
        <v>5.37</v>
      </c>
      <c r="CO28" s="6">
        <v>11</v>
      </c>
      <c r="CP28" s="6">
        <v>15</v>
      </c>
      <c r="CQ28" s="6">
        <v>50</v>
      </c>
      <c r="CR28" s="6">
        <v>50</v>
      </c>
      <c r="CS28" s="6">
        <v>4.8</v>
      </c>
      <c r="CT28" s="6">
        <v>5.37</v>
      </c>
      <c r="CU28" s="6">
        <v>15.8</v>
      </c>
      <c r="CV28" s="6">
        <v>20.37</v>
      </c>
      <c r="CW28" s="6">
        <v>65.8</v>
      </c>
      <c r="CX28" s="6">
        <v>70.37</v>
      </c>
      <c r="CY28" s="6">
        <v>9.8000000000000007</v>
      </c>
      <c r="CZ28" s="6">
        <v>109.925421812</v>
      </c>
      <c r="DA28" s="5"/>
    </row>
    <row r="29" spans="1:105" s="4" customFormat="1" x14ac:dyDescent="0.2">
      <c r="A29" s="5">
        <v>121</v>
      </c>
      <c r="B29" s="5" t="s">
        <v>580</v>
      </c>
      <c r="C29" s="5" t="s">
        <v>1537</v>
      </c>
      <c r="D29" s="5" t="s">
        <v>743</v>
      </c>
      <c r="E29" s="5" t="s">
        <v>1538</v>
      </c>
      <c r="F29" s="5" t="s">
        <v>750</v>
      </c>
      <c r="G29" s="5" t="s">
        <v>751</v>
      </c>
      <c r="H29" s="5" t="s">
        <v>752</v>
      </c>
      <c r="I29" s="5" t="s">
        <v>324</v>
      </c>
      <c r="J29" s="5" t="s">
        <v>815</v>
      </c>
      <c r="K29" s="5" t="s">
        <v>329</v>
      </c>
      <c r="L29" s="5" t="s">
        <v>580</v>
      </c>
      <c r="M29" s="5" t="s">
        <v>816</v>
      </c>
      <c r="N29" s="5">
        <v>1</v>
      </c>
      <c r="O29" s="5"/>
      <c r="P29" s="5"/>
      <c r="Q29" s="5" t="s">
        <v>332</v>
      </c>
      <c r="R29" s="6">
        <v>-0.49</v>
      </c>
      <c r="S29" s="6">
        <v>-2.2000000000000002</v>
      </c>
      <c r="T29" s="6">
        <v>1.5</v>
      </c>
      <c r="U29" s="6">
        <v>-0.1</v>
      </c>
      <c r="V29" s="6">
        <v>3</v>
      </c>
      <c r="W29" s="6">
        <v>3</v>
      </c>
      <c r="X29" s="6">
        <v>-1.8</v>
      </c>
      <c r="Y29" s="6">
        <v>-1.64</v>
      </c>
      <c r="Z29" s="6">
        <v>-0.7</v>
      </c>
      <c r="AA29" s="6">
        <v>1.1000000000000001</v>
      </c>
      <c r="AB29" s="6">
        <v>-0.7</v>
      </c>
      <c r="AC29" s="6">
        <v>-0.6</v>
      </c>
      <c r="AD29" s="6">
        <v>5</v>
      </c>
      <c r="AE29" s="5" t="s">
        <v>327</v>
      </c>
      <c r="AF29" s="6">
        <v>0.9</v>
      </c>
      <c r="AG29" s="6">
        <v>1.2</v>
      </c>
      <c r="AH29" s="6">
        <v>2.31</v>
      </c>
      <c r="AI29" s="6">
        <v>0</v>
      </c>
      <c r="AJ29" s="5">
        <v>0</v>
      </c>
      <c r="AK29" s="6">
        <v>-1.64</v>
      </c>
      <c r="AL29" s="6">
        <v>4.4400000000000004</v>
      </c>
      <c r="AM29" s="5">
        <v>0</v>
      </c>
      <c r="AN29" s="6">
        <v>-1.64</v>
      </c>
      <c r="AO29" s="6">
        <v>-1</v>
      </c>
      <c r="AP29" s="5">
        <v>-1</v>
      </c>
      <c r="AQ29" s="6">
        <v>-1</v>
      </c>
      <c r="AR29" s="5">
        <v>-1</v>
      </c>
      <c r="AS29" s="5">
        <v>-1</v>
      </c>
      <c r="AT29" s="5">
        <v>-1</v>
      </c>
      <c r="AU29" s="6">
        <v>9.06</v>
      </c>
      <c r="AV29" s="5">
        <v>0</v>
      </c>
      <c r="AW29" s="6">
        <v>-0.1</v>
      </c>
      <c r="AX29" s="6">
        <v>9.06</v>
      </c>
      <c r="AY29" s="5">
        <v>0</v>
      </c>
      <c r="AZ29" s="6">
        <v>-0.1</v>
      </c>
      <c r="BA29" s="6">
        <v>11.56</v>
      </c>
      <c r="BB29" s="5">
        <v>0</v>
      </c>
      <c r="BC29" s="6">
        <v>-0.433333333333</v>
      </c>
      <c r="BD29" s="6">
        <v>10.56</v>
      </c>
      <c r="BE29" s="5">
        <v>0</v>
      </c>
      <c r="BF29" s="6">
        <v>-0.1</v>
      </c>
      <c r="BG29" s="6">
        <v>-1</v>
      </c>
      <c r="BH29" s="5">
        <v>-1</v>
      </c>
      <c r="BI29" s="6">
        <v>-1</v>
      </c>
      <c r="BJ29" s="6">
        <v>-1</v>
      </c>
      <c r="BK29" s="6">
        <v>12.36</v>
      </c>
      <c r="BL29" s="6">
        <v>-1</v>
      </c>
      <c r="BM29" s="6">
        <v>-0.7</v>
      </c>
      <c r="BN29" s="5">
        <v>-1</v>
      </c>
      <c r="BO29" s="5">
        <v>-1</v>
      </c>
      <c r="BP29" s="5">
        <v>-1</v>
      </c>
      <c r="BQ29" s="5">
        <v>-1</v>
      </c>
      <c r="BR29" s="5">
        <v>-1</v>
      </c>
      <c r="BS29" s="5">
        <v>-1</v>
      </c>
      <c r="BT29" s="5">
        <v>-1</v>
      </c>
      <c r="BU29" s="5">
        <v>-1</v>
      </c>
      <c r="BV29" s="5">
        <v>-1</v>
      </c>
      <c r="BW29" s="5">
        <v>-1</v>
      </c>
      <c r="BX29" s="5">
        <v>-1</v>
      </c>
      <c r="BY29" s="5">
        <v>-1</v>
      </c>
      <c r="BZ29" s="6">
        <v>27.81</v>
      </c>
      <c r="CA29" s="5">
        <v>0</v>
      </c>
      <c r="CB29" s="6">
        <v>-0.7</v>
      </c>
      <c r="CC29" s="6">
        <v>9.06</v>
      </c>
      <c r="CD29" s="5">
        <v>0</v>
      </c>
      <c r="CE29" s="6">
        <v>-0.1</v>
      </c>
      <c r="CF29" s="5" t="s">
        <v>330</v>
      </c>
      <c r="CG29" s="5">
        <v>11</v>
      </c>
      <c r="CH29" s="6">
        <v>0.91333333333300004</v>
      </c>
      <c r="CI29" s="6">
        <v>13.91</v>
      </c>
      <c r="CJ29" s="6">
        <v>19.905000000000001</v>
      </c>
      <c r="CK29" s="5">
        <v>0</v>
      </c>
      <c r="CL29" s="6">
        <v>9.81</v>
      </c>
      <c r="CM29" s="6">
        <v>5.85</v>
      </c>
      <c r="CN29" s="6">
        <v>5.37</v>
      </c>
      <c r="CO29" s="6">
        <v>11</v>
      </c>
      <c r="CP29" s="6">
        <v>15</v>
      </c>
      <c r="CQ29" s="6">
        <v>50</v>
      </c>
      <c r="CR29" s="6">
        <v>50</v>
      </c>
      <c r="CS29" s="6">
        <v>5.85</v>
      </c>
      <c r="CT29" s="6">
        <v>5.37</v>
      </c>
      <c r="CU29" s="6">
        <v>16.850000000000001</v>
      </c>
      <c r="CV29" s="6">
        <v>20.37</v>
      </c>
      <c r="CW29" s="6">
        <v>66.849999999999994</v>
      </c>
      <c r="CX29" s="6">
        <v>70.37</v>
      </c>
      <c r="CY29" s="6">
        <v>10.85</v>
      </c>
      <c r="CZ29" s="6">
        <v>413.15299949500002</v>
      </c>
      <c r="DA29" s="5"/>
    </row>
    <row r="30" spans="1:105" s="4" customFormat="1" x14ac:dyDescent="0.2">
      <c r="A30" s="5">
        <v>122</v>
      </c>
      <c r="B30" s="5" t="s">
        <v>581</v>
      </c>
      <c r="C30" s="5" t="s">
        <v>1539</v>
      </c>
      <c r="D30" s="5" t="s">
        <v>743</v>
      </c>
      <c r="E30" s="5" t="s">
        <v>1538</v>
      </c>
      <c r="F30" s="5" t="s">
        <v>750</v>
      </c>
      <c r="G30" s="5" t="s">
        <v>751</v>
      </c>
      <c r="H30" s="5" t="s">
        <v>752</v>
      </c>
      <c r="I30" s="5" t="s">
        <v>324</v>
      </c>
      <c r="J30" s="5"/>
      <c r="K30" s="5" t="s">
        <v>329</v>
      </c>
      <c r="L30" s="5" t="s">
        <v>581</v>
      </c>
      <c r="M30" s="5" t="s">
        <v>817</v>
      </c>
      <c r="N30" s="5">
        <v>1</v>
      </c>
      <c r="O30" s="5"/>
      <c r="P30" s="5"/>
      <c r="Q30" s="5" t="s">
        <v>332</v>
      </c>
      <c r="R30" s="6">
        <v>-0.49</v>
      </c>
      <c r="S30" s="6">
        <v>-2.2000000000000002</v>
      </c>
      <c r="T30" s="6">
        <v>1.5</v>
      </c>
      <c r="U30" s="6">
        <v>-0.1</v>
      </c>
      <c r="V30" s="6">
        <v>3</v>
      </c>
      <c r="W30" s="6">
        <v>3</v>
      </c>
      <c r="X30" s="6">
        <v>-1.8</v>
      </c>
      <c r="Y30" s="6">
        <v>-1.64</v>
      </c>
      <c r="Z30" s="6">
        <v>-0.7</v>
      </c>
      <c r="AA30" s="6">
        <v>1.1000000000000001</v>
      </c>
      <c r="AB30" s="6">
        <v>-0.7</v>
      </c>
      <c r="AC30" s="6">
        <v>-0.6</v>
      </c>
      <c r="AD30" s="6">
        <v>5</v>
      </c>
      <c r="AE30" s="5" t="s">
        <v>327</v>
      </c>
      <c r="AF30" s="6">
        <v>0.9</v>
      </c>
      <c r="AG30" s="6">
        <v>1.2</v>
      </c>
      <c r="AH30" s="6">
        <v>2.31</v>
      </c>
      <c r="AI30" s="6">
        <v>0</v>
      </c>
      <c r="AJ30" s="5">
        <v>0</v>
      </c>
      <c r="AK30" s="6">
        <v>-1.64</v>
      </c>
      <c r="AL30" s="6">
        <v>4.4400000000000004</v>
      </c>
      <c r="AM30" s="5">
        <v>0</v>
      </c>
      <c r="AN30" s="6">
        <v>-1.64</v>
      </c>
      <c r="AO30" s="6">
        <v>-1</v>
      </c>
      <c r="AP30" s="5">
        <v>-1</v>
      </c>
      <c r="AQ30" s="6">
        <v>-1</v>
      </c>
      <c r="AR30" s="5">
        <v>-1</v>
      </c>
      <c r="AS30" s="5">
        <v>-1</v>
      </c>
      <c r="AT30" s="5">
        <v>-1</v>
      </c>
      <c r="AU30" s="6">
        <v>9.06</v>
      </c>
      <c r="AV30" s="5">
        <v>0</v>
      </c>
      <c r="AW30" s="6">
        <v>-0.1</v>
      </c>
      <c r="AX30" s="6">
        <v>9.06</v>
      </c>
      <c r="AY30" s="5">
        <v>0</v>
      </c>
      <c r="AZ30" s="6">
        <v>-0.1</v>
      </c>
      <c r="BA30" s="6">
        <v>11.56</v>
      </c>
      <c r="BB30" s="5">
        <v>0</v>
      </c>
      <c r="BC30" s="6">
        <v>-0.433333333333</v>
      </c>
      <c r="BD30" s="6">
        <v>10.56</v>
      </c>
      <c r="BE30" s="5">
        <v>0</v>
      </c>
      <c r="BF30" s="6">
        <v>-0.1</v>
      </c>
      <c r="BG30" s="6">
        <v>-1</v>
      </c>
      <c r="BH30" s="5">
        <v>-1</v>
      </c>
      <c r="BI30" s="6">
        <v>-1</v>
      </c>
      <c r="BJ30" s="6">
        <v>-1</v>
      </c>
      <c r="BK30" s="6">
        <v>12.36</v>
      </c>
      <c r="BL30" s="6">
        <v>-1</v>
      </c>
      <c r="BM30" s="6">
        <v>-0.7</v>
      </c>
      <c r="BN30" s="5">
        <v>-1</v>
      </c>
      <c r="BO30" s="5">
        <v>-1</v>
      </c>
      <c r="BP30" s="5">
        <v>-1</v>
      </c>
      <c r="BQ30" s="5">
        <v>-1</v>
      </c>
      <c r="BR30" s="5">
        <v>-1</v>
      </c>
      <c r="BS30" s="5">
        <v>-1</v>
      </c>
      <c r="BT30" s="5">
        <v>-1</v>
      </c>
      <c r="BU30" s="5">
        <v>-1</v>
      </c>
      <c r="BV30" s="5">
        <v>-1</v>
      </c>
      <c r="BW30" s="5">
        <v>-1</v>
      </c>
      <c r="BX30" s="5">
        <v>-1</v>
      </c>
      <c r="BY30" s="5">
        <v>-1</v>
      </c>
      <c r="BZ30" s="6">
        <v>27.81</v>
      </c>
      <c r="CA30" s="5">
        <v>0</v>
      </c>
      <c r="CB30" s="6">
        <v>-0.7</v>
      </c>
      <c r="CC30" s="6">
        <v>9.06</v>
      </c>
      <c r="CD30" s="5">
        <v>0</v>
      </c>
      <c r="CE30" s="6">
        <v>-0.1</v>
      </c>
      <c r="CF30" s="5" t="s">
        <v>330</v>
      </c>
      <c r="CG30" s="5">
        <v>11</v>
      </c>
      <c r="CH30" s="6">
        <v>0.91333333333300004</v>
      </c>
      <c r="CI30" s="6">
        <v>13.91</v>
      </c>
      <c r="CJ30" s="6">
        <v>19.905000000000001</v>
      </c>
      <c r="CK30" s="5">
        <v>0</v>
      </c>
      <c r="CL30" s="6">
        <v>9.81</v>
      </c>
      <c r="CM30" s="6">
        <v>5.85</v>
      </c>
      <c r="CN30" s="6">
        <v>5.37</v>
      </c>
      <c r="CO30" s="6">
        <v>11</v>
      </c>
      <c r="CP30" s="6">
        <v>15</v>
      </c>
      <c r="CQ30" s="6">
        <v>50</v>
      </c>
      <c r="CR30" s="6">
        <v>50</v>
      </c>
      <c r="CS30" s="6">
        <v>5.85</v>
      </c>
      <c r="CT30" s="6">
        <v>5.37</v>
      </c>
      <c r="CU30" s="6">
        <v>16.850000000000001</v>
      </c>
      <c r="CV30" s="6">
        <v>20.37</v>
      </c>
      <c r="CW30" s="6">
        <v>66.849999999999994</v>
      </c>
      <c r="CX30" s="6">
        <v>70.37</v>
      </c>
      <c r="CY30" s="6">
        <v>10.85</v>
      </c>
      <c r="CZ30" s="6">
        <v>51.745872705099998</v>
      </c>
      <c r="DA30" s="5"/>
    </row>
    <row r="31" spans="1:105" s="4" customFormat="1" x14ac:dyDescent="0.2">
      <c r="A31" s="5">
        <v>123</v>
      </c>
      <c r="B31" s="5" t="s">
        <v>582</v>
      </c>
      <c r="C31" s="5" t="s">
        <v>1540</v>
      </c>
      <c r="D31" s="5" t="s">
        <v>743</v>
      </c>
      <c r="E31" s="5" t="s">
        <v>1538</v>
      </c>
      <c r="F31" s="5" t="s">
        <v>750</v>
      </c>
      <c r="G31" s="5" t="s">
        <v>751</v>
      </c>
      <c r="H31" s="5" t="s">
        <v>752</v>
      </c>
      <c r="I31" s="5" t="s">
        <v>324</v>
      </c>
      <c r="J31" s="5"/>
      <c r="K31" s="5" t="s">
        <v>329</v>
      </c>
      <c r="L31" s="5" t="s">
        <v>582</v>
      </c>
      <c r="M31" s="5" t="s">
        <v>818</v>
      </c>
      <c r="N31" s="5">
        <v>1</v>
      </c>
      <c r="O31" s="5"/>
      <c r="P31" s="5"/>
      <c r="Q31" s="5" t="s">
        <v>332</v>
      </c>
      <c r="R31" s="6">
        <v>-0.49</v>
      </c>
      <c r="S31" s="6">
        <v>-2.2000000000000002</v>
      </c>
      <c r="T31" s="6">
        <v>1.5</v>
      </c>
      <c r="U31" s="6">
        <v>-0.1</v>
      </c>
      <c r="V31" s="6">
        <v>3</v>
      </c>
      <c r="W31" s="6">
        <v>3</v>
      </c>
      <c r="X31" s="6">
        <v>-1.8</v>
      </c>
      <c r="Y31" s="6">
        <v>-1.64</v>
      </c>
      <c r="Z31" s="6">
        <v>-0.7</v>
      </c>
      <c r="AA31" s="6">
        <v>1.1000000000000001</v>
      </c>
      <c r="AB31" s="6">
        <v>-0.7</v>
      </c>
      <c r="AC31" s="6">
        <v>-0.6</v>
      </c>
      <c r="AD31" s="6">
        <v>5</v>
      </c>
      <c r="AE31" s="5" t="s">
        <v>327</v>
      </c>
      <c r="AF31" s="6">
        <v>0.9</v>
      </c>
      <c r="AG31" s="6">
        <v>1.2</v>
      </c>
      <c r="AH31" s="6">
        <v>2.31</v>
      </c>
      <c r="AI31" s="6">
        <v>0</v>
      </c>
      <c r="AJ31" s="5">
        <v>0</v>
      </c>
      <c r="AK31" s="6">
        <v>-1.64</v>
      </c>
      <c r="AL31" s="6">
        <v>4.4400000000000004</v>
      </c>
      <c r="AM31" s="5">
        <v>0</v>
      </c>
      <c r="AN31" s="6">
        <v>-1.64</v>
      </c>
      <c r="AO31" s="6">
        <v>-1</v>
      </c>
      <c r="AP31" s="5">
        <v>-1</v>
      </c>
      <c r="AQ31" s="6">
        <v>-1</v>
      </c>
      <c r="AR31" s="5">
        <v>-1</v>
      </c>
      <c r="AS31" s="5">
        <v>-1</v>
      </c>
      <c r="AT31" s="5">
        <v>-1</v>
      </c>
      <c r="AU31" s="6">
        <v>9.06</v>
      </c>
      <c r="AV31" s="5">
        <v>0</v>
      </c>
      <c r="AW31" s="6">
        <v>-0.1</v>
      </c>
      <c r="AX31" s="6">
        <v>9.06</v>
      </c>
      <c r="AY31" s="5">
        <v>0</v>
      </c>
      <c r="AZ31" s="6">
        <v>-0.1</v>
      </c>
      <c r="BA31" s="6">
        <v>11.56</v>
      </c>
      <c r="BB31" s="5">
        <v>0</v>
      </c>
      <c r="BC31" s="6">
        <v>-0.433333333333</v>
      </c>
      <c r="BD31" s="6">
        <v>10.56</v>
      </c>
      <c r="BE31" s="5">
        <v>0</v>
      </c>
      <c r="BF31" s="6">
        <v>-0.1</v>
      </c>
      <c r="BG31" s="6">
        <v>-1</v>
      </c>
      <c r="BH31" s="5">
        <v>-1</v>
      </c>
      <c r="BI31" s="6">
        <v>-1</v>
      </c>
      <c r="BJ31" s="6">
        <v>-1</v>
      </c>
      <c r="BK31" s="6">
        <v>12.36</v>
      </c>
      <c r="BL31" s="6">
        <v>-1</v>
      </c>
      <c r="BM31" s="6">
        <v>-0.7</v>
      </c>
      <c r="BN31" s="5">
        <v>-1</v>
      </c>
      <c r="BO31" s="5">
        <v>-1</v>
      </c>
      <c r="BP31" s="5">
        <v>-1</v>
      </c>
      <c r="BQ31" s="5">
        <v>-1</v>
      </c>
      <c r="BR31" s="5">
        <v>-1</v>
      </c>
      <c r="BS31" s="5">
        <v>-1</v>
      </c>
      <c r="BT31" s="5">
        <v>-1</v>
      </c>
      <c r="BU31" s="5">
        <v>-1</v>
      </c>
      <c r="BV31" s="5">
        <v>-1</v>
      </c>
      <c r="BW31" s="5">
        <v>-1</v>
      </c>
      <c r="BX31" s="5">
        <v>-1</v>
      </c>
      <c r="BY31" s="5">
        <v>-1</v>
      </c>
      <c r="BZ31" s="6">
        <v>27.81</v>
      </c>
      <c r="CA31" s="5">
        <v>0</v>
      </c>
      <c r="CB31" s="6">
        <v>-0.7</v>
      </c>
      <c r="CC31" s="6">
        <v>9.06</v>
      </c>
      <c r="CD31" s="5">
        <v>0</v>
      </c>
      <c r="CE31" s="6">
        <v>-0.1</v>
      </c>
      <c r="CF31" s="5" t="s">
        <v>330</v>
      </c>
      <c r="CG31" s="5">
        <v>11</v>
      </c>
      <c r="CH31" s="6">
        <v>0.91333333333300004</v>
      </c>
      <c r="CI31" s="6">
        <v>13.91</v>
      </c>
      <c r="CJ31" s="6">
        <v>19.905000000000001</v>
      </c>
      <c r="CK31" s="5">
        <v>0</v>
      </c>
      <c r="CL31" s="6">
        <v>9.81</v>
      </c>
      <c r="CM31" s="6">
        <v>5.85</v>
      </c>
      <c r="CN31" s="6">
        <v>5.37</v>
      </c>
      <c r="CO31" s="6">
        <v>11</v>
      </c>
      <c r="CP31" s="6">
        <v>15</v>
      </c>
      <c r="CQ31" s="6">
        <v>50</v>
      </c>
      <c r="CR31" s="6">
        <v>50</v>
      </c>
      <c r="CS31" s="6">
        <v>5.85</v>
      </c>
      <c r="CT31" s="6">
        <v>5.37</v>
      </c>
      <c r="CU31" s="6">
        <v>16.850000000000001</v>
      </c>
      <c r="CV31" s="6">
        <v>20.37</v>
      </c>
      <c r="CW31" s="6">
        <v>66.849999999999994</v>
      </c>
      <c r="CX31" s="6">
        <v>70.37</v>
      </c>
      <c r="CY31" s="6">
        <v>10.85</v>
      </c>
      <c r="CZ31" s="6">
        <v>170.215847225</v>
      </c>
      <c r="DA31" s="5"/>
    </row>
    <row r="32" spans="1:105" s="4" customFormat="1" x14ac:dyDescent="0.2">
      <c r="A32" s="5">
        <v>124</v>
      </c>
      <c r="B32" s="5" t="s">
        <v>583</v>
      </c>
      <c r="C32" s="5" t="s">
        <v>1541</v>
      </c>
      <c r="D32" s="5" t="s">
        <v>743</v>
      </c>
      <c r="E32" s="5" t="s">
        <v>1499</v>
      </c>
      <c r="F32" s="5" t="s">
        <v>750</v>
      </c>
      <c r="G32" s="5" t="s">
        <v>751</v>
      </c>
      <c r="H32" s="5" t="s">
        <v>756</v>
      </c>
      <c r="I32" s="5" t="s">
        <v>324</v>
      </c>
      <c r="J32" s="5"/>
      <c r="K32" s="5" t="s">
        <v>329</v>
      </c>
      <c r="L32" s="5" t="s">
        <v>583</v>
      </c>
      <c r="M32" s="5" t="s">
        <v>819</v>
      </c>
      <c r="N32" s="5">
        <v>1</v>
      </c>
      <c r="O32" s="5" t="s">
        <v>754</v>
      </c>
      <c r="P32" s="5"/>
      <c r="Q32" s="5" t="s">
        <v>332</v>
      </c>
      <c r="R32" s="6">
        <v>-0.49</v>
      </c>
      <c r="S32" s="6">
        <v>-2.25</v>
      </c>
      <c r="T32" s="6">
        <v>1.5</v>
      </c>
      <c r="U32" s="6">
        <v>-0.1</v>
      </c>
      <c r="V32" s="6">
        <v>3</v>
      </c>
      <c r="W32" s="6">
        <v>3</v>
      </c>
      <c r="X32" s="6">
        <v>-1.45</v>
      </c>
      <c r="Y32" s="6">
        <v>-1.64</v>
      </c>
      <c r="Z32" s="6">
        <v>-0.06</v>
      </c>
      <c r="AA32" s="6">
        <v>1</v>
      </c>
      <c r="AB32" s="6">
        <v>-0.45</v>
      </c>
      <c r="AC32" s="6">
        <v>-0.6</v>
      </c>
      <c r="AD32" s="6">
        <v>5</v>
      </c>
      <c r="AE32" s="5" t="s">
        <v>327</v>
      </c>
      <c r="AF32" s="6">
        <v>0.9</v>
      </c>
      <c r="AG32" s="6">
        <v>0.85</v>
      </c>
      <c r="AH32" s="6">
        <v>3.08</v>
      </c>
      <c r="AI32" s="6">
        <v>0</v>
      </c>
      <c r="AJ32" s="5">
        <v>0</v>
      </c>
      <c r="AK32" s="6">
        <v>-1.64</v>
      </c>
      <c r="AL32" s="6">
        <v>4.16</v>
      </c>
      <c r="AM32" s="5">
        <v>0</v>
      </c>
      <c r="AN32" s="6">
        <v>-1.64</v>
      </c>
      <c r="AO32" s="6">
        <v>-1</v>
      </c>
      <c r="AP32" s="5">
        <v>-1</v>
      </c>
      <c r="AQ32" s="6">
        <v>-1</v>
      </c>
      <c r="AR32" s="5">
        <v>-1</v>
      </c>
      <c r="AS32" s="5">
        <v>-1</v>
      </c>
      <c r="AT32" s="5">
        <v>-1</v>
      </c>
      <c r="AU32" s="6">
        <v>8.7799999999999994</v>
      </c>
      <c r="AV32" s="5">
        <v>0</v>
      </c>
      <c r="AW32" s="6">
        <v>-0.1</v>
      </c>
      <c r="AX32" s="6">
        <v>8.7799999999999994</v>
      </c>
      <c r="AY32" s="5">
        <v>0</v>
      </c>
      <c r="AZ32" s="6">
        <v>-0.1</v>
      </c>
      <c r="BA32" s="6">
        <v>11.28</v>
      </c>
      <c r="BB32" s="5">
        <v>0</v>
      </c>
      <c r="BC32" s="6">
        <v>-0.433333333333</v>
      </c>
      <c r="BD32" s="6">
        <v>10.28</v>
      </c>
      <c r="BE32" s="5">
        <v>0</v>
      </c>
      <c r="BF32" s="6">
        <v>-0.1</v>
      </c>
      <c r="BG32" s="6">
        <v>-1</v>
      </c>
      <c r="BH32" s="5">
        <v>-1</v>
      </c>
      <c r="BI32" s="6">
        <v>-1</v>
      </c>
      <c r="BJ32" s="6">
        <v>-1</v>
      </c>
      <c r="BK32" s="6">
        <v>11.33</v>
      </c>
      <c r="BL32" s="6">
        <v>-1</v>
      </c>
      <c r="BM32" s="6">
        <v>-0.45</v>
      </c>
      <c r="BN32" s="5">
        <v>-1</v>
      </c>
      <c r="BO32" s="5">
        <v>-1</v>
      </c>
      <c r="BP32" s="5">
        <v>-1</v>
      </c>
      <c r="BQ32" s="5">
        <v>-1</v>
      </c>
      <c r="BR32" s="5">
        <v>-1</v>
      </c>
      <c r="BS32" s="5">
        <v>-1</v>
      </c>
      <c r="BT32" s="5">
        <v>-1</v>
      </c>
      <c r="BU32" s="5">
        <v>-1</v>
      </c>
      <c r="BV32" s="5">
        <v>-1</v>
      </c>
      <c r="BW32" s="5">
        <v>-1</v>
      </c>
      <c r="BX32" s="5">
        <v>-1</v>
      </c>
      <c r="BY32" s="5">
        <v>-1</v>
      </c>
      <c r="BZ32" s="6">
        <v>26.08</v>
      </c>
      <c r="CA32" s="5">
        <v>0</v>
      </c>
      <c r="CB32" s="6">
        <v>-0.45</v>
      </c>
      <c r="CC32" s="6">
        <v>8.7799999999999994</v>
      </c>
      <c r="CD32" s="5">
        <v>0</v>
      </c>
      <c r="CE32" s="6">
        <v>-0.1</v>
      </c>
      <c r="CF32" s="5" t="s">
        <v>328</v>
      </c>
      <c r="CG32" s="5">
        <v>10</v>
      </c>
      <c r="CH32" s="6">
        <v>0.89900000000000002</v>
      </c>
      <c r="CI32" s="6">
        <v>13.83</v>
      </c>
      <c r="CJ32" s="6">
        <v>19.760000000000002</v>
      </c>
      <c r="CK32" s="5">
        <v>0</v>
      </c>
      <c r="CL32" s="6">
        <v>9.5299999999999994</v>
      </c>
      <c r="CM32" s="6">
        <v>4.8</v>
      </c>
      <c r="CN32" s="6">
        <v>5.37</v>
      </c>
      <c r="CO32" s="6">
        <v>11</v>
      </c>
      <c r="CP32" s="6">
        <v>15</v>
      </c>
      <c r="CQ32" s="6">
        <v>50</v>
      </c>
      <c r="CR32" s="6">
        <v>50</v>
      </c>
      <c r="CS32" s="6">
        <v>4.8</v>
      </c>
      <c r="CT32" s="6">
        <v>5.37</v>
      </c>
      <c r="CU32" s="6">
        <v>15.8</v>
      </c>
      <c r="CV32" s="6">
        <v>20.37</v>
      </c>
      <c r="CW32" s="6">
        <v>65.8</v>
      </c>
      <c r="CX32" s="6">
        <v>70.37</v>
      </c>
      <c r="CY32" s="6">
        <v>9.8000000000000007</v>
      </c>
      <c r="CZ32" s="6">
        <v>231.98063828900001</v>
      </c>
      <c r="DA32" s="5"/>
    </row>
    <row r="33" spans="1:105" s="4" customFormat="1" x14ac:dyDescent="0.2">
      <c r="A33" s="5">
        <v>125</v>
      </c>
      <c r="B33" s="5" t="s">
        <v>584</v>
      </c>
      <c r="C33" s="5" t="s">
        <v>1542</v>
      </c>
      <c r="D33" s="5" t="s">
        <v>743</v>
      </c>
      <c r="E33" s="5" t="s">
        <v>1499</v>
      </c>
      <c r="F33" s="5" t="s">
        <v>750</v>
      </c>
      <c r="G33" s="5" t="s">
        <v>751</v>
      </c>
      <c r="H33" s="5" t="s">
        <v>756</v>
      </c>
      <c r="I33" s="5" t="s">
        <v>324</v>
      </c>
      <c r="J33" s="5"/>
      <c r="K33" s="5" t="s">
        <v>329</v>
      </c>
      <c r="L33" s="5" t="s">
        <v>584</v>
      </c>
      <c r="M33" s="5" t="s">
        <v>820</v>
      </c>
      <c r="N33" s="5">
        <v>1</v>
      </c>
      <c r="O33" s="5" t="s">
        <v>754</v>
      </c>
      <c r="P33" s="5"/>
      <c r="Q33" s="5" t="s">
        <v>332</v>
      </c>
      <c r="R33" s="6">
        <v>-0.49</v>
      </c>
      <c r="S33" s="6">
        <v>-2.25</v>
      </c>
      <c r="T33" s="6">
        <v>1.5</v>
      </c>
      <c r="U33" s="6">
        <v>-0.1</v>
      </c>
      <c r="V33" s="6">
        <v>3</v>
      </c>
      <c r="W33" s="6">
        <v>3</v>
      </c>
      <c r="X33" s="6">
        <v>-1.45</v>
      </c>
      <c r="Y33" s="6">
        <v>-0.99</v>
      </c>
      <c r="Z33" s="6">
        <v>-0.06</v>
      </c>
      <c r="AA33" s="6">
        <v>1</v>
      </c>
      <c r="AB33" s="6">
        <v>-0.45</v>
      </c>
      <c r="AC33" s="6">
        <v>-0.6</v>
      </c>
      <c r="AD33" s="6">
        <v>5</v>
      </c>
      <c r="AE33" s="5" t="s">
        <v>327</v>
      </c>
      <c r="AF33" s="6">
        <v>0.9</v>
      </c>
      <c r="AG33" s="6">
        <v>0.85</v>
      </c>
      <c r="AH33" s="6">
        <v>3.08</v>
      </c>
      <c r="AI33" s="6">
        <v>0</v>
      </c>
      <c r="AJ33" s="5">
        <v>0</v>
      </c>
      <c r="AK33" s="6">
        <v>-0.99</v>
      </c>
      <c r="AL33" s="6">
        <v>6.16</v>
      </c>
      <c r="AM33" s="5">
        <v>0</v>
      </c>
      <c r="AN33" s="6">
        <v>-0.99</v>
      </c>
      <c r="AO33" s="6">
        <v>-1</v>
      </c>
      <c r="AP33" s="5">
        <v>-1</v>
      </c>
      <c r="AQ33" s="6">
        <v>-1</v>
      </c>
      <c r="AR33" s="5">
        <v>-1</v>
      </c>
      <c r="AS33" s="5">
        <v>-1</v>
      </c>
      <c r="AT33" s="5">
        <v>-1</v>
      </c>
      <c r="AU33" s="6">
        <v>8.83</v>
      </c>
      <c r="AV33" s="5">
        <v>0</v>
      </c>
      <c r="AW33" s="6">
        <v>-0.1</v>
      </c>
      <c r="AX33" s="6">
        <v>8.83</v>
      </c>
      <c r="AY33" s="5">
        <v>0</v>
      </c>
      <c r="AZ33" s="6">
        <v>-0.1</v>
      </c>
      <c r="BA33" s="6">
        <v>11.33</v>
      </c>
      <c r="BB33" s="5">
        <v>0</v>
      </c>
      <c r="BC33" s="6">
        <v>-0.433333333333</v>
      </c>
      <c r="BD33" s="6">
        <v>10.33</v>
      </c>
      <c r="BE33" s="5">
        <v>0</v>
      </c>
      <c r="BF33" s="6">
        <v>-0.1</v>
      </c>
      <c r="BG33" s="6">
        <v>-1</v>
      </c>
      <c r="BH33" s="5">
        <v>-1</v>
      </c>
      <c r="BI33" s="6">
        <v>-1</v>
      </c>
      <c r="BJ33" s="6">
        <v>-1</v>
      </c>
      <c r="BK33" s="6">
        <v>11.38</v>
      </c>
      <c r="BL33" s="6">
        <v>-1</v>
      </c>
      <c r="BM33" s="6">
        <v>-0.45</v>
      </c>
      <c r="BN33" s="5">
        <v>-1</v>
      </c>
      <c r="BO33" s="5">
        <v>-1</v>
      </c>
      <c r="BP33" s="5">
        <v>-1</v>
      </c>
      <c r="BQ33" s="5">
        <v>-1</v>
      </c>
      <c r="BR33" s="5">
        <v>-1</v>
      </c>
      <c r="BS33" s="5">
        <v>-1</v>
      </c>
      <c r="BT33" s="5">
        <v>-1</v>
      </c>
      <c r="BU33" s="5">
        <v>-1</v>
      </c>
      <c r="BV33" s="5">
        <v>-1</v>
      </c>
      <c r="BW33" s="5">
        <v>-1</v>
      </c>
      <c r="BX33" s="5">
        <v>-1</v>
      </c>
      <c r="BY33" s="5">
        <v>-1</v>
      </c>
      <c r="BZ33" s="6">
        <v>26.08</v>
      </c>
      <c r="CA33" s="5">
        <v>0</v>
      </c>
      <c r="CB33" s="6">
        <v>-0.45</v>
      </c>
      <c r="CC33" s="6">
        <v>8.83</v>
      </c>
      <c r="CD33" s="5">
        <v>0</v>
      </c>
      <c r="CE33" s="6">
        <v>-0.1</v>
      </c>
      <c r="CF33" s="5" t="s">
        <v>328</v>
      </c>
      <c r="CG33" s="5">
        <v>10</v>
      </c>
      <c r="CH33" s="6">
        <v>0.89900000000000002</v>
      </c>
      <c r="CI33" s="6">
        <v>13.88</v>
      </c>
      <c r="CJ33" s="6">
        <v>19.809999999999999</v>
      </c>
      <c r="CK33" s="5">
        <v>0</v>
      </c>
      <c r="CL33" s="6">
        <v>9.58</v>
      </c>
      <c r="CM33" s="6">
        <v>4.8</v>
      </c>
      <c r="CN33" s="6">
        <v>3.42</v>
      </c>
      <c r="CO33" s="6">
        <v>11</v>
      </c>
      <c r="CP33" s="6">
        <v>15</v>
      </c>
      <c r="CQ33" s="6">
        <v>50</v>
      </c>
      <c r="CR33" s="6">
        <v>50</v>
      </c>
      <c r="CS33" s="6">
        <v>4.8</v>
      </c>
      <c r="CT33" s="6">
        <v>3.42</v>
      </c>
      <c r="CU33" s="6">
        <v>15.8</v>
      </c>
      <c r="CV33" s="6">
        <v>18.420000000000002</v>
      </c>
      <c r="CW33" s="6">
        <v>65.8</v>
      </c>
      <c r="CX33" s="6">
        <v>68.42</v>
      </c>
      <c r="CY33" s="6">
        <v>9.8000000000000007</v>
      </c>
      <c r="CZ33" s="6">
        <v>168.58293123799999</v>
      </c>
      <c r="DA33" s="5"/>
    </row>
    <row r="34" spans="1:105" s="4" customFormat="1" x14ac:dyDescent="0.2">
      <c r="A34" s="5">
        <v>126</v>
      </c>
      <c r="B34" s="5" t="s">
        <v>585</v>
      </c>
      <c r="C34" s="5" t="s">
        <v>1543</v>
      </c>
      <c r="D34" s="5" t="s">
        <v>743</v>
      </c>
      <c r="E34" s="5" t="s">
        <v>1499</v>
      </c>
      <c r="F34" s="5" t="s">
        <v>750</v>
      </c>
      <c r="G34" s="5" t="s">
        <v>751</v>
      </c>
      <c r="H34" s="5" t="s">
        <v>756</v>
      </c>
      <c r="I34" s="5" t="s">
        <v>324</v>
      </c>
      <c r="J34" s="5"/>
      <c r="K34" s="5" t="s">
        <v>329</v>
      </c>
      <c r="L34" s="5" t="s">
        <v>585</v>
      </c>
      <c r="M34" s="5" t="s">
        <v>821</v>
      </c>
      <c r="N34" s="5">
        <v>1</v>
      </c>
      <c r="O34" s="5" t="s">
        <v>754</v>
      </c>
      <c r="P34" s="5"/>
      <c r="Q34" s="5" t="s">
        <v>332</v>
      </c>
      <c r="R34" s="6">
        <v>-0.49</v>
      </c>
      <c r="S34" s="6">
        <v>-2.25</v>
      </c>
      <c r="T34" s="6">
        <v>1.5</v>
      </c>
      <c r="U34" s="6">
        <v>-0.1</v>
      </c>
      <c r="V34" s="6">
        <v>3</v>
      </c>
      <c r="W34" s="6">
        <v>3</v>
      </c>
      <c r="X34" s="6">
        <v>-1.45</v>
      </c>
      <c r="Y34" s="6">
        <v>-1.1399999999999999</v>
      </c>
      <c r="Z34" s="6">
        <v>-0.06</v>
      </c>
      <c r="AA34" s="6">
        <v>1</v>
      </c>
      <c r="AB34" s="6">
        <v>-0.45</v>
      </c>
      <c r="AC34" s="6">
        <v>-0.6</v>
      </c>
      <c r="AD34" s="6">
        <v>5</v>
      </c>
      <c r="AE34" s="5" t="s">
        <v>327</v>
      </c>
      <c r="AF34" s="6">
        <v>0.9</v>
      </c>
      <c r="AG34" s="6">
        <v>0.85</v>
      </c>
      <c r="AH34" s="6">
        <v>3.08</v>
      </c>
      <c r="AI34" s="6">
        <v>0</v>
      </c>
      <c r="AJ34" s="5">
        <v>0</v>
      </c>
      <c r="AK34" s="6">
        <v>-1.1399999999999999</v>
      </c>
      <c r="AL34" s="6">
        <v>5.71</v>
      </c>
      <c r="AM34" s="5">
        <v>0</v>
      </c>
      <c r="AN34" s="6">
        <v>-1.1399999999999999</v>
      </c>
      <c r="AO34" s="6">
        <v>-1</v>
      </c>
      <c r="AP34" s="5">
        <v>-1</v>
      </c>
      <c r="AQ34" s="6">
        <v>-1</v>
      </c>
      <c r="AR34" s="5">
        <v>-1</v>
      </c>
      <c r="AS34" s="5">
        <v>-1</v>
      </c>
      <c r="AT34" s="5">
        <v>-1</v>
      </c>
      <c r="AU34" s="6">
        <v>8.83</v>
      </c>
      <c r="AV34" s="5">
        <v>0</v>
      </c>
      <c r="AW34" s="6">
        <v>-0.1</v>
      </c>
      <c r="AX34" s="6">
        <v>8.83</v>
      </c>
      <c r="AY34" s="5">
        <v>0</v>
      </c>
      <c r="AZ34" s="6">
        <v>-0.1</v>
      </c>
      <c r="BA34" s="6">
        <v>11.33</v>
      </c>
      <c r="BB34" s="5">
        <v>0</v>
      </c>
      <c r="BC34" s="6">
        <v>-0.433333333333</v>
      </c>
      <c r="BD34" s="6">
        <v>10.33</v>
      </c>
      <c r="BE34" s="5">
        <v>0</v>
      </c>
      <c r="BF34" s="6">
        <v>-0.1</v>
      </c>
      <c r="BG34" s="6">
        <v>-1</v>
      </c>
      <c r="BH34" s="5">
        <v>-1</v>
      </c>
      <c r="BI34" s="6">
        <v>-1</v>
      </c>
      <c r="BJ34" s="6">
        <v>-1</v>
      </c>
      <c r="BK34" s="6">
        <v>11.38</v>
      </c>
      <c r="BL34" s="6">
        <v>-1</v>
      </c>
      <c r="BM34" s="6">
        <v>-0.45</v>
      </c>
      <c r="BN34" s="5">
        <v>-1</v>
      </c>
      <c r="BO34" s="5">
        <v>-1</v>
      </c>
      <c r="BP34" s="5">
        <v>-1</v>
      </c>
      <c r="BQ34" s="5">
        <v>-1</v>
      </c>
      <c r="BR34" s="5">
        <v>-1</v>
      </c>
      <c r="BS34" s="5">
        <v>-1</v>
      </c>
      <c r="BT34" s="5">
        <v>-1</v>
      </c>
      <c r="BU34" s="5">
        <v>-1</v>
      </c>
      <c r="BV34" s="5">
        <v>-1</v>
      </c>
      <c r="BW34" s="5">
        <v>-1</v>
      </c>
      <c r="BX34" s="5">
        <v>-1</v>
      </c>
      <c r="BY34" s="5">
        <v>-1</v>
      </c>
      <c r="BZ34" s="6">
        <v>26.08</v>
      </c>
      <c r="CA34" s="5">
        <v>0</v>
      </c>
      <c r="CB34" s="6">
        <v>-0.45</v>
      </c>
      <c r="CC34" s="6">
        <v>8.83</v>
      </c>
      <c r="CD34" s="5">
        <v>0</v>
      </c>
      <c r="CE34" s="6">
        <v>-0.1</v>
      </c>
      <c r="CF34" s="5" t="s">
        <v>328</v>
      </c>
      <c r="CG34" s="5">
        <v>10</v>
      </c>
      <c r="CH34" s="6">
        <v>0.89900000000000002</v>
      </c>
      <c r="CI34" s="6">
        <v>13.88</v>
      </c>
      <c r="CJ34" s="6">
        <v>19.809999999999999</v>
      </c>
      <c r="CK34" s="5">
        <v>0</v>
      </c>
      <c r="CL34" s="6">
        <v>9.58</v>
      </c>
      <c r="CM34" s="6">
        <v>4.8</v>
      </c>
      <c r="CN34" s="6">
        <v>3.87</v>
      </c>
      <c r="CO34" s="6">
        <v>11</v>
      </c>
      <c r="CP34" s="6">
        <v>15</v>
      </c>
      <c r="CQ34" s="6">
        <v>50</v>
      </c>
      <c r="CR34" s="6">
        <v>50</v>
      </c>
      <c r="CS34" s="6">
        <v>4.8</v>
      </c>
      <c r="CT34" s="6">
        <v>3.87</v>
      </c>
      <c r="CU34" s="6">
        <v>15.8</v>
      </c>
      <c r="CV34" s="6">
        <v>18.87</v>
      </c>
      <c r="CW34" s="6">
        <v>65.8</v>
      </c>
      <c r="CX34" s="6">
        <v>68.87</v>
      </c>
      <c r="CY34" s="6">
        <v>9.8000000000000007</v>
      </c>
      <c r="CZ34" s="6">
        <v>77.675805319800006</v>
      </c>
      <c r="DA34" s="5"/>
    </row>
    <row r="35" spans="1:105" s="4" customFormat="1" x14ac:dyDescent="0.2">
      <c r="A35" s="5">
        <v>127</v>
      </c>
      <c r="B35" s="5" t="s">
        <v>586</v>
      </c>
      <c r="C35" s="5" t="s">
        <v>1544</v>
      </c>
      <c r="D35" s="5" t="s">
        <v>743</v>
      </c>
      <c r="E35" s="5" t="s">
        <v>1545</v>
      </c>
      <c r="F35" s="5" t="s">
        <v>750</v>
      </c>
      <c r="G35" s="5" t="s">
        <v>751</v>
      </c>
      <c r="H35" s="5" t="s">
        <v>802</v>
      </c>
      <c r="I35" s="5" t="s">
        <v>324</v>
      </c>
      <c r="J35" s="5"/>
      <c r="K35" s="5" t="s">
        <v>329</v>
      </c>
      <c r="L35" s="5" t="s">
        <v>586</v>
      </c>
      <c r="M35" s="5" t="s">
        <v>822</v>
      </c>
      <c r="N35" s="5">
        <v>1</v>
      </c>
      <c r="O35" s="5" t="s">
        <v>754</v>
      </c>
      <c r="P35" s="5"/>
      <c r="Q35" s="5" t="s">
        <v>332</v>
      </c>
      <c r="R35" s="6">
        <v>-0.49</v>
      </c>
      <c r="S35" s="6">
        <v>-1.6</v>
      </c>
      <c r="T35" s="6">
        <v>1.5</v>
      </c>
      <c r="U35" s="6">
        <v>-0.1</v>
      </c>
      <c r="V35" s="6">
        <v>3</v>
      </c>
      <c r="W35" s="6">
        <v>3</v>
      </c>
      <c r="X35" s="6">
        <v>-1.75</v>
      </c>
      <c r="Y35" s="6">
        <v>-1.64</v>
      </c>
      <c r="Z35" s="6">
        <v>-0.21</v>
      </c>
      <c r="AA35" s="6">
        <v>1</v>
      </c>
      <c r="AB35" s="6">
        <v>-0.75</v>
      </c>
      <c r="AC35" s="6">
        <v>-0.6</v>
      </c>
      <c r="AD35" s="6">
        <v>5</v>
      </c>
      <c r="AE35" s="5" t="s">
        <v>327</v>
      </c>
      <c r="AF35" s="6">
        <v>0.9</v>
      </c>
      <c r="AG35" s="6">
        <v>1.1499999999999999</v>
      </c>
      <c r="AH35" s="6">
        <v>2.94</v>
      </c>
      <c r="AI35" s="6">
        <v>0</v>
      </c>
      <c r="AJ35" s="5">
        <v>0</v>
      </c>
      <c r="AK35" s="6">
        <v>-1.64</v>
      </c>
      <c r="AL35" s="6">
        <v>1.32</v>
      </c>
      <c r="AM35" s="5">
        <v>0</v>
      </c>
      <c r="AN35" s="6">
        <v>-1.64</v>
      </c>
      <c r="AO35" s="6">
        <v>-1</v>
      </c>
      <c r="AP35" s="5">
        <v>-1</v>
      </c>
      <c r="AQ35" s="6">
        <v>-1</v>
      </c>
      <c r="AR35" s="5">
        <v>-1</v>
      </c>
      <c r="AS35" s="5">
        <v>-1</v>
      </c>
      <c r="AT35" s="5">
        <v>-1</v>
      </c>
      <c r="AU35" s="6">
        <v>5.94</v>
      </c>
      <c r="AV35" s="5">
        <v>0</v>
      </c>
      <c r="AW35" s="6">
        <v>-0.1</v>
      </c>
      <c r="AX35" s="6">
        <v>5.94</v>
      </c>
      <c r="AY35" s="5">
        <v>0</v>
      </c>
      <c r="AZ35" s="6">
        <v>-0.1</v>
      </c>
      <c r="BA35" s="6">
        <v>8.44</v>
      </c>
      <c r="BB35" s="5">
        <v>0</v>
      </c>
      <c r="BC35" s="6">
        <v>-0.433333333333</v>
      </c>
      <c r="BD35" s="6">
        <v>7.44</v>
      </c>
      <c r="BE35" s="5">
        <v>0</v>
      </c>
      <c r="BF35" s="6">
        <v>-0.1</v>
      </c>
      <c r="BG35" s="6">
        <v>-1</v>
      </c>
      <c r="BH35" s="5">
        <v>-1</v>
      </c>
      <c r="BI35" s="6">
        <v>-1</v>
      </c>
      <c r="BJ35" s="6">
        <v>-1</v>
      </c>
      <c r="BK35" s="6">
        <v>9.39</v>
      </c>
      <c r="BL35" s="6">
        <v>-1</v>
      </c>
      <c r="BM35" s="6">
        <v>-0.75</v>
      </c>
      <c r="BN35" s="5">
        <v>-1</v>
      </c>
      <c r="BO35" s="5">
        <v>-1</v>
      </c>
      <c r="BP35" s="5">
        <v>-1</v>
      </c>
      <c r="BQ35" s="5">
        <v>-1</v>
      </c>
      <c r="BR35" s="5">
        <v>-1</v>
      </c>
      <c r="BS35" s="5">
        <v>-1</v>
      </c>
      <c r="BT35" s="5">
        <v>-1</v>
      </c>
      <c r="BU35" s="5">
        <v>-1</v>
      </c>
      <c r="BV35" s="5">
        <v>-1</v>
      </c>
      <c r="BW35" s="5">
        <v>-1</v>
      </c>
      <c r="BX35" s="5">
        <v>-1</v>
      </c>
      <c r="BY35" s="5">
        <v>-1</v>
      </c>
      <c r="BZ35" s="6">
        <v>49.94</v>
      </c>
      <c r="CA35" s="5">
        <v>0</v>
      </c>
      <c r="CB35" s="6">
        <v>-0.75</v>
      </c>
      <c r="CC35" s="6">
        <v>5.94</v>
      </c>
      <c r="CD35" s="5">
        <v>0</v>
      </c>
      <c r="CE35" s="6">
        <v>-0.1</v>
      </c>
      <c r="CF35" s="5" t="s">
        <v>328</v>
      </c>
      <c r="CG35" s="5">
        <v>11</v>
      </c>
      <c r="CH35" s="6">
        <v>1.169</v>
      </c>
      <c r="CI35" s="6">
        <v>10.94</v>
      </c>
      <c r="CJ35" s="6">
        <v>17.850999999999999</v>
      </c>
      <c r="CK35" s="5">
        <v>0</v>
      </c>
      <c r="CL35" s="6">
        <v>6.69</v>
      </c>
      <c r="CM35" s="6">
        <v>5.7</v>
      </c>
      <c r="CN35" s="6">
        <v>5.37</v>
      </c>
      <c r="CO35" s="6">
        <v>11</v>
      </c>
      <c r="CP35" s="6">
        <v>15</v>
      </c>
      <c r="CQ35" s="6">
        <v>50</v>
      </c>
      <c r="CR35" s="6">
        <v>50</v>
      </c>
      <c r="CS35" s="6">
        <v>5.7</v>
      </c>
      <c r="CT35" s="6">
        <v>5.37</v>
      </c>
      <c r="CU35" s="6">
        <v>16.7</v>
      </c>
      <c r="CV35" s="6">
        <v>20.37</v>
      </c>
      <c r="CW35" s="6">
        <v>66.7</v>
      </c>
      <c r="CX35" s="6">
        <v>70.37</v>
      </c>
      <c r="CY35" s="6">
        <v>10.7</v>
      </c>
      <c r="CZ35" s="6">
        <v>72.497093731899994</v>
      </c>
      <c r="DA35" s="5"/>
    </row>
    <row r="36" spans="1:105" s="4" customFormat="1" x14ac:dyDescent="0.2">
      <c r="A36" s="5">
        <v>128</v>
      </c>
      <c r="B36" s="5" t="s">
        <v>587</v>
      </c>
      <c r="C36" s="5" t="s">
        <v>1546</v>
      </c>
      <c r="D36" s="5" t="s">
        <v>743</v>
      </c>
      <c r="E36" s="5" t="s">
        <v>1545</v>
      </c>
      <c r="F36" s="5" t="s">
        <v>750</v>
      </c>
      <c r="G36" s="5" t="s">
        <v>751</v>
      </c>
      <c r="H36" s="5" t="s">
        <v>823</v>
      </c>
      <c r="I36" s="5" t="s">
        <v>324</v>
      </c>
      <c r="J36" s="5"/>
      <c r="K36" s="5" t="s">
        <v>329</v>
      </c>
      <c r="L36" s="5" t="s">
        <v>587</v>
      </c>
      <c r="M36" s="5" t="s">
        <v>824</v>
      </c>
      <c r="N36" s="5">
        <v>1</v>
      </c>
      <c r="O36" s="5" t="s">
        <v>754</v>
      </c>
      <c r="P36" s="5"/>
      <c r="Q36" s="5" t="s">
        <v>332</v>
      </c>
      <c r="R36" s="6">
        <v>-0.49</v>
      </c>
      <c r="S36" s="6">
        <v>-2.25</v>
      </c>
      <c r="T36" s="6">
        <v>1.5</v>
      </c>
      <c r="U36" s="6">
        <v>-0.1</v>
      </c>
      <c r="V36" s="6">
        <v>3</v>
      </c>
      <c r="W36" s="6">
        <v>3</v>
      </c>
      <c r="X36" s="6">
        <v>-1.75</v>
      </c>
      <c r="Y36" s="6">
        <v>-1.64</v>
      </c>
      <c r="Z36" s="6">
        <v>-0.21</v>
      </c>
      <c r="AA36" s="6">
        <v>1</v>
      </c>
      <c r="AB36" s="6">
        <v>-0.75</v>
      </c>
      <c r="AC36" s="6">
        <v>-0.6</v>
      </c>
      <c r="AD36" s="6">
        <v>13</v>
      </c>
      <c r="AE36" s="5" t="s">
        <v>327</v>
      </c>
      <c r="AF36" s="6">
        <v>0.9</v>
      </c>
      <c r="AG36" s="6">
        <v>1.1499999999999999</v>
      </c>
      <c r="AH36" s="6">
        <v>0.66</v>
      </c>
      <c r="AI36" s="6">
        <v>0</v>
      </c>
      <c r="AJ36" s="5">
        <v>0</v>
      </c>
      <c r="AK36" s="6">
        <v>-1.64</v>
      </c>
      <c r="AL36" s="6">
        <v>5.79</v>
      </c>
      <c r="AM36" s="5">
        <v>0</v>
      </c>
      <c r="AN36" s="6">
        <v>-1.64</v>
      </c>
      <c r="AO36" s="6">
        <v>-1</v>
      </c>
      <c r="AP36" s="5">
        <v>-1</v>
      </c>
      <c r="AQ36" s="6">
        <v>-1</v>
      </c>
      <c r="AR36" s="5">
        <v>-1</v>
      </c>
      <c r="AS36" s="5">
        <v>-1</v>
      </c>
      <c r="AT36" s="5">
        <v>-1</v>
      </c>
      <c r="AU36" s="6">
        <v>10.41</v>
      </c>
      <c r="AV36" s="5">
        <v>0</v>
      </c>
      <c r="AW36" s="6">
        <v>-0.1</v>
      </c>
      <c r="AX36" s="6">
        <v>10.41</v>
      </c>
      <c r="AY36" s="5">
        <v>0</v>
      </c>
      <c r="AZ36" s="6">
        <v>-0.1</v>
      </c>
      <c r="BA36" s="6">
        <v>12.91</v>
      </c>
      <c r="BB36" s="5">
        <v>0</v>
      </c>
      <c r="BC36" s="6">
        <v>-0.433333333333</v>
      </c>
      <c r="BD36" s="6">
        <v>11.91</v>
      </c>
      <c r="BE36" s="5">
        <v>0</v>
      </c>
      <c r="BF36" s="6">
        <v>-0.1</v>
      </c>
      <c r="BG36" s="6">
        <v>-1</v>
      </c>
      <c r="BH36" s="5">
        <v>-1</v>
      </c>
      <c r="BI36" s="6">
        <v>-1</v>
      </c>
      <c r="BJ36" s="6">
        <v>-1</v>
      </c>
      <c r="BK36" s="6">
        <v>13.86</v>
      </c>
      <c r="BL36" s="6">
        <v>-1</v>
      </c>
      <c r="BM36" s="6">
        <v>-0.75</v>
      </c>
      <c r="BN36" s="5">
        <v>-1</v>
      </c>
      <c r="BO36" s="5">
        <v>-1</v>
      </c>
      <c r="BP36" s="5">
        <v>-1</v>
      </c>
      <c r="BQ36" s="5">
        <v>-1</v>
      </c>
      <c r="BR36" s="5">
        <v>-1</v>
      </c>
      <c r="BS36" s="5">
        <v>-1</v>
      </c>
      <c r="BT36" s="5">
        <v>-1</v>
      </c>
      <c r="BU36" s="5">
        <v>-1</v>
      </c>
      <c r="BV36" s="5">
        <v>-1</v>
      </c>
      <c r="BW36" s="5">
        <v>-1</v>
      </c>
      <c r="BX36" s="5">
        <v>-1</v>
      </c>
      <c r="BY36" s="5">
        <v>-1</v>
      </c>
      <c r="BZ36" s="6">
        <v>48.66</v>
      </c>
      <c r="CA36" s="5">
        <v>0</v>
      </c>
      <c r="CB36" s="6">
        <v>-0.75</v>
      </c>
      <c r="CC36" s="6">
        <v>10.41</v>
      </c>
      <c r="CD36" s="5">
        <v>0</v>
      </c>
      <c r="CE36" s="6">
        <v>-0.1</v>
      </c>
      <c r="CF36" s="5" t="s">
        <v>330</v>
      </c>
      <c r="CG36" s="5">
        <v>12</v>
      </c>
      <c r="CH36" s="6">
        <v>0.94380952381000005</v>
      </c>
      <c r="CI36" s="6">
        <v>14.46</v>
      </c>
      <c r="CJ36" s="6">
        <v>19.695</v>
      </c>
      <c r="CK36" s="5">
        <v>0</v>
      </c>
      <c r="CL36" s="6">
        <v>11.16</v>
      </c>
      <c r="CM36" s="6">
        <v>5.7</v>
      </c>
      <c r="CN36" s="6">
        <v>5.37</v>
      </c>
      <c r="CO36" s="6">
        <v>11</v>
      </c>
      <c r="CP36" s="6">
        <v>15</v>
      </c>
      <c r="CQ36" s="6">
        <v>50</v>
      </c>
      <c r="CR36" s="6">
        <v>50</v>
      </c>
      <c r="CS36" s="6">
        <v>5.7</v>
      </c>
      <c r="CT36" s="6">
        <v>5.37</v>
      </c>
      <c r="CU36" s="6">
        <v>16.7</v>
      </c>
      <c r="CV36" s="6">
        <v>20.37</v>
      </c>
      <c r="CW36" s="6">
        <v>66.7</v>
      </c>
      <c r="CX36" s="6">
        <v>70.37</v>
      </c>
      <c r="CY36" s="6">
        <v>10.7</v>
      </c>
      <c r="CZ36" s="6">
        <v>68.643950831799998</v>
      </c>
      <c r="DA36" s="5"/>
    </row>
    <row r="37" spans="1:105" s="4" customFormat="1" x14ac:dyDescent="0.2">
      <c r="A37" s="5">
        <v>129</v>
      </c>
      <c r="B37" s="5" t="s">
        <v>588</v>
      </c>
      <c r="C37" s="5" t="s">
        <v>1547</v>
      </c>
      <c r="D37" s="5" t="s">
        <v>743</v>
      </c>
      <c r="E37" s="5" t="s">
        <v>1548</v>
      </c>
      <c r="F37" s="5" t="s">
        <v>825</v>
      </c>
      <c r="G37" s="5" t="s">
        <v>826</v>
      </c>
      <c r="H37" s="5" t="s">
        <v>827</v>
      </c>
      <c r="I37" s="5" t="s">
        <v>324</v>
      </c>
      <c r="J37" s="5"/>
      <c r="K37" s="5" t="s">
        <v>325</v>
      </c>
      <c r="L37" s="5" t="s">
        <v>588</v>
      </c>
      <c r="M37" s="5" t="s">
        <v>828</v>
      </c>
      <c r="N37" s="5">
        <v>1</v>
      </c>
      <c r="O37" s="5"/>
      <c r="P37" s="5"/>
      <c r="Q37" s="5" t="s">
        <v>332</v>
      </c>
      <c r="R37" s="6">
        <v>-0.44</v>
      </c>
      <c r="S37" s="6">
        <v>-2.4</v>
      </c>
      <c r="T37" s="6">
        <v>1.5</v>
      </c>
      <c r="U37" s="6">
        <v>-0.2</v>
      </c>
      <c r="V37" s="6">
        <v>3</v>
      </c>
      <c r="W37" s="6">
        <v>3</v>
      </c>
      <c r="X37" s="6">
        <v>-2.4</v>
      </c>
      <c r="Y37" s="6">
        <v>-1.52</v>
      </c>
      <c r="Z37" s="6">
        <v>-1.52</v>
      </c>
      <c r="AA37" s="6">
        <v>0.88</v>
      </c>
      <c r="AB37" s="6">
        <v>-1.52</v>
      </c>
      <c r="AC37" s="6">
        <v>-0.6</v>
      </c>
      <c r="AD37" s="6">
        <v>5</v>
      </c>
      <c r="AE37" s="5" t="s">
        <v>327</v>
      </c>
      <c r="AF37" s="6">
        <v>0.9</v>
      </c>
      <c r="AG37" s="6">
        <v>1.8</v>
      </c>
      <c r="AH37" s="6">
        <v>5</v>
      </c>
      <c r="AI37" s="6">
        <v>0</v>
      </c>
      <c r="AJ37" s="5">
        <v>0</v>
      </c>
      <c r="AK37" s="6">
        <v>-1.52</v>
      </c>
      <c r="AL37" s="6">
        <v>5.04</v>
      </c>
      <c r="AM37" s="5">
        <v>0</v>
      </c>
      <c r="AN37" s="6">
        <v>-1.52</v>
      </c>
      <c r="AO37" s="6">
        <v>-1</v>
      </c>
      <c r="AP37" s="5">
        <v>-1</v>
      </c>
      <c r="AQ37" s="6">
        <v>-1</v>
      </c>
      <c r="AR37" s="5">
        <v>-1</v>
      </c>
      <c r="AS37" s="5">
        <v>-1</v>
      </c>
      <c r="AT37" s="5">
        <v>-1</v>
      </c>
      <c r="AU37" s="6">
        <v>9</v>
      </c>
      <c r="AV37" s="5">
        <v>0</v>
      </c>
      <c r="AW37" s="6">
        <v>-0.2</v>
      </c>
      <c r="AX37" s="6">
        <v>9</v>
      </c>
      <c r="AY37" s="5">
        <v>0</v>
      </c>
      <c r="AZ37" s="6">
        <v>-0.2</v>
      </c>
      <c r="BA37" s="6">
        <v>11.5</v>
      </c>
      <c r="BB37" s="5">
        <v>0</v>
      </c>
      <c r="BC37" s="6">
        <v>-0.53333333333300004</v>
      </c>
      <c r="BD37" s="6">
        <v>10.5</v>
      </c>
      <c r="BE37" s="5">
        <v>0</v>
      </c>
      <c r="BF37" s="6">
        <v>-0.2</v>
      </c>
      <c r="BG37" s="6">
        <v>-1</v>
      </c>
      <c r="BH37" s="5">
        <v>-1</v>
      </c>
      <c r="BI37" s="6">
        <v>-1</v>
      </c>
      <c r="BJ37" s="6">
        <v>-1</v>
      </c>
      <c r="BK37" s="6">
        <v>14.46</v>
      </c>
      <c r="BL37" s="6">
        <v>-1</v>
      </c>
      <c r="BM37" s="6">
        <v>-1.52</v>
      </c>
      <c r="BN37" s="5">
        <v>-1</v>
      </c>
      <c r="BO37" s="5">
        <v>-1</v>
      </c>
      <c r="BP37" s="5">
        <v>-1</v>
      </c>
      <c r="BQ37" s="5">
        <v>-1</v>
      </c>
      <c r="BR37" s="5">
        <v>-1</v>
      </c>
      <c r="BS37" s="5">
        <v>-1</v>
      </c>
      <c r="BT37" s="5">
        <v>-1</v>
      </c>
      <c r="BU37" s="5">
        <v>-1</v>
      </c>
      <c r="BV37" s="5">
        <v>-1</v>
      </c>
      <c r="BW37" s="5">
        <v>-1</v>
      </c>
      <c r="BX37" s="5">
        <v>-1</v>
      </c>
      <c r="BY37" s="5">
        <v>-1</v>
      </c>
      <c r="BZ37" s="6">
        <v>70.5</v>
      </c>
      <c r="CA37" s="5">
        <v>0</v>
      </c>
      <c r="CB37" s="6">
        <v>-1.52</v>
      </c>
      <c r="CC37" s="6">
        <v>9</v>
      </c>
      <c r="CD37" s="5">
        <v>0</v>
      </c>
      <c r="CE37" s="6">
        <v>-0.2</v>
      </c>
      <c r="CF37" s="5" t="s">
        <v>328</v>
      </c>
      <c r="CG37" s="5">
        <v>12</v>
      </c>
      <c r="CH37" s="6">
        <v>1.0029999999999999</v>
      </c>
      <c r="CI37" s="6">
        <v>15.06</v>
      </c>
      <c r="CJ37" s="6">
        <v>20.699000000000002</v>
      </c>
      <c r="CK37" s="5">
        <v>0</v>
      </c>
      <c r="CL37" s="6">
        <v>9.75</v>
      </c>
      <c r="CM37" s="6">
        <v>7.35</v>
      </c>
      <c r="CN37" s="6">
        <v>4.71</v>
      </c>
      <c r="CO37" s="6">
        <v>11</v>
      </c>
      <c r="CP37" s="6">
        <v>15</v>
      </c>
      <c r="CQ37" s="6">
        <v>50</v>
      </c>
      <c r="CR37" s="6">
        <v>50</v>
      </c>
      <c r="CS37" s="6">
        <v>7.35</v>
      </c>
      <c r="CT37" s="6">
        <v>4.71</v>
      </c>
      <c r="CU37" s="6">
        <v>18.350000000000001</v>
      </c>
      <c r="CV37" s="6">
        <v>19.71</v>
      </c>
      <c r="CW37" s="6">
        <v>68.349999999999994</v>
      </c>
      <c r="CX37" s="6">
        <v>69.709999999999994</v>
      </c>
      <c r="CY37" s="6">
        <v>12.35</v>
      </c>
      <c r="CZ37" s="6">
        <v>666.66380632000005</v>
      </c>
      <c r="DA37" s="5"/>
    </row>
    <row r="38" spans="1:105" s="4" customFormat="1" x14ac:dyDescent="0.2">
      <c r="A38" s="5">
        <v>130</v>
      </c>
      <c r="B38" s="5" t="s">
        <v>422</v>
      </c>
      <c r="C38" s="5" t="s">
        <v>1549</v>
      </c>
      <c r="D38" s="5" t="s">
        <v>743</v>
      </c>
      <c r="E38" s="5" t="s">
        <v>422</v>
      </c>
      <c r="F38" s="5" t="s">
        <v>829</v>
      </c>
      <c r="G38" s="5" t="s">
        <v>830</v>
      </c>
      <c r="H38" s="5" t="s">
        <v>831</v>
      </c>
      <c r="I38" s="5" t="s">
        <v>324</v>
      </c>
      <c r="J38" s="5" t="s">
        <v>832</v>
      </c>
      <c r="K38" s="5" t="s">
        <v>329</v>
      </c>
      <c r="L38" s="5" t="s">
        <v>422</v>
      </c>
      <c r="M38" s="5" t="s">
        <v>833</v>
      </c>
      <c r="N38" s="5">
        <v>1</v>
      </c>
      <c r="O38" s="5"/>
      <c r="P38" s="5"/>
      <c r="Q38" s="5" t="s">
        <v>333</v>
      </c>
      <c r="R38" s="6">
        <v>-0.45</v>
      </c>
      <c r="S38" s="6">
        <v>-2.25</v>
      </c>
      <c r="T38" s="6">
        <v>1.5</v>
      </c>
      <c r="U38" s="6">
        <v>-0.1</v>
      </c>
      <c r="V38" s="6">
        <v>4</v>
      </c>
      <c r="W38" s="6">
        <v>3</v>
      </c>
      <c r="X38" s="6">
        <v>-2.31</v>
      </c>
      <c r="Y38" s="6">
        <v>-1.1399999999999999</v>
      </c>
      <c r="Z38" s="6">
        <v>-1.83</v>
      </c>
      <c r="AA38" s="6">
        <v>0.5</v>
      </c>
      <c r="AB38" s="6">
        <v>-1.81</v>
      </c>
      <c r="AC38" s="6">
        <v>-0.6</v>
      </c>
      <c r="AD38" s="6">
        <v>13</v>
      </c>
      <c r="AE38" s="5" t="s">
        <v>327</v>
      </c>
      <c r="AF38" s="6">
        <v>0.9</v>
      </c>
      <c r="AG38" s="6">
        <v>1.71</v>
      </c>
      <c r="AH38" s="6">
        <v>10.49</v>
      </c>
      <c r="AI38" s="6">
        <v>0</v>
      </c>
      <c r="AJ38" s="5">
        <v>0</v>
      </c>
      <c r="AK38" s="6">
        <v>-1.1399999999999999</v>
      </c>
      <c r="AL38" s="6">
        <v>22.114999999999998</v>
      </c>
      <c r="AM38" s="5">
        <v>0</v>
      </c>
      <c r="AN38" s="6">
        <v>-1.1399999999999999</v>
      </c>
      <c r="AO38" s="6">
        <v>-1</v>
      </c>
      <c r="AP38" s="5">
        <v>-1</v>
      </c>
      <c r="AQ38" s="6">
        <v>-1</v>
      </c>
      <c r="AR38" s="5">
        <v>-1</v>
      </c>
      <c r="AS38" s="5">
        <v>-1</v>
      </c>
      <c r="AT38" s="5">
        <v>-1</v>
      </c>
      <c r="AU38" s="6">
        <v>25.234999999999999</v>
      </c>
      <c r="AV38" s="5">
        <v>0</v>
      </c>
      <c r="AW38" s="6">
        <v>-0.1</v>
      </c>
      <c r="AX38" s="6">
        <v>25.234999999999999</v>
      </c>
      <c r="AY38" s="5">
        <v>0</v>
      </c>
      <c r="AZ38" s="6">
        <v>-0.1</v>
      </c>
      <c r="BA38" s="6">
        <v>27.734999999999999</v>
      </c>
      <c r="BB38" s="5">
        <v>0</v>
      </c>
      <c r="BC38" s="6">
        <v>-0.35</v>
      </c>
      <c r="BD38" s="6">
        <v>26.734999999999999</v>
      </c>
      <c r="BE38" s="5">
        <v>0</v>
      </c>
      <c r="BF38" s="6">
        <v>-0.1</v>
      </c>
      <c r="BG38" s="6">
        <v>-1</v>
      </c>
      <c r="BH38" s="5">
        <v>-1</v>
      </c>
      <c r="BI38" s="6">
        <v>-1</v>
      </c>
      <c r="BJ38" s="6">
        <v>-1</v>
      </c>
      <c r="BK38" s="6">
        <v>33.575000000000003</v>
      </c>
      <c r="BL38" s="6">
        <v>-1</v>
      </c>
      <c r="BM38" s="6">
        <v>-1.81</v>
      </c>
      <c r="BN38" s="5">
        <v>-1</v>
      </c>
      <c r="BO38" s="5">
        <v>-1</v>
      </c>
      <c r="BP38" s="5">
        <v>-1</v>
      </c>
      <c r="BQ38" s="5">
        <v>-1</v>
      </c>
      <c r="BR38" s="5">
        <v>-1</v>
      </c>
      <c r="BS38" s="5">
        <v>-1</v>
      </c>
      <c r="BT38" s="5">
        <v>-1</v>
      </c>
      <c r="BU38" s="5">
        <v>-1</v>
      </c>
      <c r="BV38" s="5">
        <v>-1</v>
      </c>
      <c r="BW38" s="5">
        <v>-1</v>
      </c>
      <c r="BX38" s="5">
        <v>-1</v>
      </c>
      <c r="BY38" s="5">
        <v>-1</v>
      </c>
      <c r="BZ38" s="6">
        <v>52.2</v>
      </c>
      <c r="CA38" s="5">
        <v>0</v>
      </c>
      <c r="CB38" s="6">
        <v>-1.81</v>
      </c>
      <c r="CC38" s="6">
        <v>25.234999999999999</v>
      </c>
      <c r="CD38" s="5">
        <v>0</v>
      </c>
      <c r="CE38" s="6">
        <v>-0.1</v>
      </c>
      <c r="CF38" s="5" t="s">
        <v>328</v>
      </c>
      <c r="CG38" s="5">
        <v>0</v>
      </c>
      <c r="CH38" s="6">
        <v>0.92</v>
      </c>
      <c r="CI38" s="6">
        <v>38.200000000000003</v>
      </c>
      <c r="CJ38" s="6">
        <v>35.67</v>
      </c>
      <c r="CK38" s="5">
        <v>0</v>
      </c>
      <c r="CL38" s="6">
        <v>25.984999999999999</v>
      </c>
      <c r="CM38" s="6">
        <v>9.59</v>
      </c>
      <c r="CN38" s="6">
        <v>3.87</v>
      </c>
      <c r="CO38" s="6">
        <v>11</v>
      </c>
      <c r="CP38" s="6">
        <v>15</v>
      </c>
      <c r="CQ38" s="6">
        <v>50</v>
      </c>
      <c r="CR38" s="6">
        <v>50</v>
      </c>
      <c r="CS38" s="6">
        <v>9.59</v>
      </c>
      <c r="CT38" s="6">
        <v>3.87</v>
      </c>
      <c r="CU38" s="6">
        <v>20.59</v>
      </c>
      <c r="CV38" s="6">
        <v>18.87</v>
      </c>
      <c r="CW38" s="6">
        <v>70.59</v>
      </c>
      <c r="CX38" s="6">
        <v>68.87</v>
      </c>
      <c r="CY38" s="6">
        <v>14.59</v>
      </c>
      <c r="CZ38" s="6">
        <v>86.891478151100003</v>
      </c>
      <c r="DA38" s="5"/>
    </row>
    <row r="39" spans="1:105" s="4" customFormat="1" x14ac:dyDescent="0.2">
      <c r="A39" s="5">
        <v>131</v>
      </c>
      <c r="B39" s="5" t="s">
        <v>423</v>
      </c>
      <c r="C39" s="5" t="s">
        <v>1550</v>
      </c>
      <c r="D39" s="5" t="s">
        <v>743</v>
      </c>
      <c r="E39" s="5" t="s">
        <v>423</v>
      </c>
      <c r="F39" s="5" t="s">
        <v>829</v>
      </c>
      <c r="G39" s="5" t="s">
        <v>830</v>
      </c>
      <c r="H39" s="5" t="s">
        <v>834</v>
      </c>
      <c r="I39" s="5" t="s">
        <v>324</v>
      </c>
      <c r="J39" s="5"/>
      <c r="K39" s="5" t="s">
        <v>329</v>
      </c>
      <c r="L39" s="5" t="s">
        <v>423</v>
      </c>
      <c r="M39" s="5" t="s">
        <v>835</v>
      </c>
      <c r="N39" s="5">
        <v>1</v>
      </c>
      <c r="O39" s="5"/>
      <c r="P39" s="5"/>
      <c r="Q39" s="5" t="s">
        <v>333</v>
      </c>
      <c r="R39" s="6">
        <v>-0.44</v>
      </c>
      <c r="S39" s="6">
        <v>-2.25</v>
      </c>
      <c r="T39" s="6">
        <v>1.5</v>
      </c>
      <c r="U39" s="6">
        <v>-0.1</v>
      </c>
      <c r="V39" s="6">
        <v>3</v>
      </c>
      <c r="W39" s="6">
        <v>3</v>
      </c>
      <c r="X39" s="6">
        <v>-2.31</v>
      </c>
      <c r="Y39" s="6">
        <v>-1.64</v>
      </c>
      <c r="Z39" s="6">
        <v>-1.83</v>
      </c>
      <c r="AA39" s="6">
        <v>0.5</v>
      </c>
      <c r="AB39" s="6">
        <v>-1.81</v>
      </c>
      <c r="AC39" s="6">
        <v>-0.6</v>
      </c>
      <c r="AD39" s="6">
        <v>13</v>
      </c>
      <c r="AE39" s="5" t="s">
        <v>327</v>
      </c>
      <c r="AF39" s="6">
        <v>0.9</v>
      </c>
      <c r="AG39" s="6">
        <v>1.71</v>
      </c>
      <c r="AH39" s="6">
        <v>0.05</v>
      </c>
      <c r="AI39" s="6">
        <v>0</v>
      </c>
      <c r="AJ39" s="5">
        <v>0</v>
      </c>
      <c r="AK39" s="6">
        <v>-1.64</v>
      </c>
      <c r="AL39" s="6">
        <v>8.18</v>
      </c>
      <c r="AM39" s="5">
        <v>0</v>
      </c>
      <c r="AN39" s="6">
        <v>-1.64</v>
      </c>
      <c r="AO39" s="6">
        <v>-1</v>
      </c>
      <c r="AP39" s="5">
        <v>-1</v>
      </c>
      <c r="AQ39" s="6">
        <v>-1</v>
      </c>
      <c r="AR39" s="5">
        <v>-1</v>
      </c>
      <c r="AS39" s="5">
        <v>-1</v>
      </c>
      <c r="AT39" s="5">
        <v>-1</v>
      </c>
      <c r="AU39" s="6">
        <v>12.8</v>
      </c>
      <c r="AV39" s="5">
        <v>0</v>
      </c>
      <c r="AW39" s="6">
        <v>-0.1</v>
      </c>
      <c r="AX39" s="6">
        <v>12.8</v>
      </c>
      <c r="AY39" s="5">
        <v>0</v>
      </c>
      <c r="AZ39" s="6">
        <v>-0.1</v>
      </c>
      <c r="BA39" s="6">
        <v>15.3</v>
      </c>
      <c r="BB39" s="5">
        <v>0</v>
      </c>
      <c r="BC39" s="6">
        <v>-0.433333333333</v>
      </c>
      <c r="BD39" s="6">
        <v>14.3</v>
      </c>
      <c r="BE39" s="5">
        <v>0</v>
      </c>
      <c r="BF39" s="6">
        <v>-0.1</v>
      </c>
      <c r="BG39" s="6">
        <v>-1</v>
      </c>
      <c r="BH39" s="5">
        <v>-1</v>
      </c>
      <c r="BI39" s="6">
        <v>-1</v>
      </c>
      <c r="BJ39" s="6">
        <v>-1</v>
      </c>
      <c r="BK39" s="6">
        <v>19.43</v>
      </c>
      <c r="BL39" s="6">
        <v>-1</v>
      </c>
      <c r="BM39" s="6">
        <v>-1.81</v>
      </c>
      <c r="BN39" s="5">
        <v>-1</v>
      </c>
      <c r="BO39" s="5">
        <v>-1</v>
      </c>
      <c r="BP39" s="5">
        <v>-1</v>
      </c>
      <c r="BQ39" s="5">
        <v>-1</v>
      </c>
      <c r="BR39" s="5">
        <v>-1</v>
      </c>
      <c r="BS39" s="5">
        <v>-1</v>
      </c>
      <c r="BT39" s="5">
        <v>-1</v>
      </c>
      <c r="BU39" s="5">
        <v>-1</v>
      </c>
      <c r="BV39" s="5">
        <v>-1</v>
      </c>
      <c r="BW39" s="5">
        <v>-1</v>
      </c>
      <c r="BX39" s="5">
        <v>-1</v>
      </c>
      <c r="BY39" s="5">
        <v>-1</v>
      </c>
      <c r="BZ39" s="6">
        <v>40.049999999999997</v>
      </c>
      <c r="CA39" s="5">
        <v>0</v>
      </c>
      <c r="CB39" s="6">
        <v>-1.81</v>
      </c>
      <c r="CC39" s="6">
        <v>12.8</v>
      </c>
      <c r="CD39" s="5">
        <v>0</v>
      </c>
      <c r="CE39" s="6">
        <v>-0.1</v>
      </c>
      <c r="CF39" s="5" t="s">
        <v>328</v>
      </c>
      <c r="CG39" s="5">
        <v>12</v>
      </c>
      <c r="CH39" s="6">
        <v>1.073</v>
      </c>
      <c r="CI39" s="6">
        <v>20.03</v>
      </c>
      <c r="CJ39" s="6">
        <v>22.277000000000001</v>
      </c>
      <c r="CK39" s="5">
        <v>0</v>
      </c>
      <c r="CL39" s="6">
        <v>13.55</v>
      </c>
      <c r="CM39" s="6">
        <v>7.38</v>
      </c>
      <c r="CN39" s="6">
        <v>5.37</v>
      </c>
      <c r="CO39" s="6">
        <v>11</v>
      </c>
      <c r="CP39" s="6">
        <v>15</v>
      </c>
      <c r="CQ39" s="6">
        <v>50</v>
      </c>
      <c r="CR39" s="6">
        <v>50</v>
      </c>
      <c r="CS39" s="6">
        <v>7.38</v>
      </c>
      <c r="CT39" s="6">
        <v>5.37</v>
      </c>
      <c r="CU39" s="6">
        <v>18.38</v>
      </c>
      <c r="CV39" s="6">
        <v>20.37</v>
      </c>
      <c r="CW39" s="6">
        <v>68.38</v>
      </c>
      <c r="CX39" s="6">
        <v>70.37</v>
      </c>
      <c r="CY39" s="6">
        <v>12.38</v>
      </c>
      <c r="CZ39" s="6">
        <v>704.27047441900004</v>
      </c>
      <c r="DA39" s="5"/>
    </row>
    <row r="40" spans="1:105" s="4" customFormat="1" x14ac:dyDescent="0.2">
      <c r="A40" s="5">
        <v>132</v>
      </c>
      <c r="B40" s="5" t="s">
        <v>434</v>
      </c>
      <c r="C40" s="5" t="s">
        <v>1551</v>
      </c>
      <c r="D40" s="5" t="s">
        <v>743</v>
      </c>
      <c r="E40" s="5" t="s">
        <v>1552</v>
      </c>
      <c r="F40" s="5" t="s">
        <v>829</v>
      </c>
      <c r="G40" s="5" t="s">
        <v>830</v>
      </c>
      <c r="H40" s="5" t="s">
        <v>836</v>
      </c>
      <c r="I40" s="5" t="s">
        <v>324</v>
      </c>
      <c r="J40" s="5"/>
      <c r="K40" s="5" t="s">
        <v>329</v>
      </c>
      <c r="L40" s="5" t="s">
        <v>434</v>
      </c>
      <c r="M40" s="5" t="s">
        <v>837</v>
      </c>
      <c r="N40" s="5">
        <v>1</v>
      </c>
      <c r="O40" s="5"/>
      <c r="P40" s="5"/>
      <c r="Q40" s="5" t="s">
        <v>333</v>
      </c>
      <c r="R40" s="6">
        <v>-0.45</v>
      </c>
      <c r="S40" s="6">
        <v>-2.25</v>
      </c>
      <c r="T40" s="6">
        <v>1.5</v>
      </c>
      <c r="U40" s="6">
        <v>-0.1</v>
      </c>
      <c r="V40" s="6">
        <v>3</v>
      </c>
      <c r="W40" s="6">
        <v>3</v>
      </c>
      <c r="X40" s="6">
        <v>-2.38</v>
      </c>
      <c r="Y40" s="6">
        <v>-2.14</v>
      </c>
      <c r="Z40" s="6">
        <v>-1.75</v>
      </c>
      <c r="AA40" s="6">
        <v>0.63</v>
      </c>
      <c r="AB40" s="6">
        <v>-1.75</v>
      </c>
      <c r="AC40" s="6">
        <v>-0.6</v>
      </c>
      <c r="AD40" s="6">
        <v>5</v>
      </c>
      <c r="AE40" s="5" t="s">
        <v>327</v>
      </c>
      <c r="AF40" s="6">
        <v>0.9</v>
      </c>
      <c r="AG40" s="6">
        <v>1.78</v>
      </c>
      <c r="AH40" s="6">
        <v>6.46</v>
      </c>
      <c r="AI40" s="6">
        <v>0</v>
      </c>
      <c r="AJ40" s="5">
        <v>0</v>
      </c>
      <c r="AK40" s="6">
        <v>-2.14</v>
      </c>
      <c r="AL40" s="6">
        <v>4.34</v>
      </c>
      <c r="AM40" s="5">
        <v>0</v>
      </c>
      <c r="AN40" s="6">
        <v>-2.14</v>
      </c>
      <c r="AO40" s="6">
        <v>-1</v>
      </c>
      <c r="AP40" s="5">
        <v>-1</v>
      </c>
      <c r="AQ40" s="6">
        <v>-1</v>
      </c>
      <c r="AR40" s="5">
        <v>-1</v>
      </c>
      <c r="AS40" s="5">
        <v>-1</v>
      </c>
      <c r="AT40" s="5">
        <v>-1</v>
      </c>
      <c r="AU40" s="6">
        <v>10.46</v>
      </c>
      <c r="AV40" s="5">
        <v>0</v>
      </c>
      <c r="AW40" s="6">
        <v>-0.1</v>
      </c>
      <c r="AX40" s="6">
        <v>10.46</v>
      </c>
      <c r="AY40" s="5">
        <v>0</v>
      </c>
      <c r="AZ40" s="6">
        <v>-0.1</v>
      </c>
      <c r="BA40" s="6">
        <v>12.96</v>
      </c>
      <c r="BB40" s="5">
        <v>0</v>
      </c>
      <c r="BC40" s="6">
        <v>-0.433333333333</v>
      </c>
      <c r="BD40" s="6">
        <v>11.96</v>
      </c>
      <c r="BE40" s="5">
        <v>0</v>
      </c>
      <c r="BF40" s="6">
        <v>-0.1</v>
      </c>
      <c r="BG40" s="6">
        <v>-1</v>
      </c>
      <c r="BH40" s="5">
        <v>-1</v>
      </c>
      <c r="BI40" s="6">
        <v>-1</v>
      </c>
      <c r="BJ40" s="6">
        <v>-1</v>
      </c>
      <c r="BK40" s="6">
        <v>16.91</v>
      </c>
      <c r="BL40" s="6">
        <v>-1</v>
      </c>
      <c r="BM40" s="6">
        <v>-1.75</v>
      </c>
      <c r="BN40" s="5">
        <v>-1</v>
      </c>
      <c r="BO40" s="5">
        <v>-1</v>
      </c>
      <c r="BP40" s="5">
        <v>-1</v>
      </c>
      <c r="BQ40" s="5">
        <v>-1</v>
      </c>
      <c r="BR40" s="5">
        <v>-1</v>
      </c>
      <c r="BS40" s="5">
        <v>-1</v>
      </c>
      <c r="BT40" s="5">
        <v>-1</v>
      </c>
      <c r="BU40" s="5">
        <v>-1</v>
      </c>
      <c r="BV40" s="5">
        <v>-1</v>
      </c>
      <c r="BW40" s="5">
        <v>-1</v>
      </c>
      <c r="BX40" s="5">
        <v>-1</v>
      </c>
      <c r="BY40" s="5">
        <v>-1</v>
      </c>
      <c r="BZ40" s="6">
        <v>46.46</v>
      </c>
      <c r="CA40" s="5">
        <v>0</v>
      </c>
      <c r="CB40" s="6">
        <v>-1.75</v>
      </c>
      <c r="CC40" s="6">
        <v>10.46</v>
      </c>
      <c r="CD40" s="5">
        <v>0</v>
      </c>
      <c r="CE40" s="6">
        <v>-0.1</v>
      </c>
      <c r="CF40" s="5" t="s">
        <v>328</v>
      </c>
      <c r="CG40" s="5">
        <v>6</v>
      </c>
      <c r="CH40" s="6">
        <v>0.98299999999999998</v>
      </c>
      <c r="CI40" s="6">
        <v>23.21</v>
      </c>
      <c r="CJ40" s="6">
        <v>28.919</v>
      </c>
      <c r="CK40" s="5">
        <v>0</v>
      </c>
      <c r="CL40" s="6">
        <v>11.21</v>
      </c>
      <c r="CM40" s="6">
        <v>7.59</v>
      </c>
      <c r="CN40" s="6">
        <v>6.87</v>
      </c>
      <c r="CO40" s="6">
        <v>11</v>
      </c>
      <c r="CP40" s="6">
        <v>15</v>
      </c>
      <c r="CQ40" s="6">
        <v>50</v>
      </c>
      <c r="CR40" s="6">
        <v>50</v>
      </c>
      <c r="CS40" s="6">
        <v>7.59</v>
      </c>
      <c r="CT40" s="6">
        <v>6.87</v>
      </c>
      <c r="CU40" s="6">
        <v>18.59</v>
      </c>
      <c r="CV40" s="6">
        <v>21.87</v>
      </c>
      <c r="CW40" s="6">
        <v>68.59</v>
      </c>
      <c r="CX40" s="6">
        <v>71.87</v>
      </c>
      <c r="CY40" s="6">
        <v>12.59</v>
      </c>
      <c r="CZ40" s="6">
        <v>796.80591902399999</v>
      </c>
      <c r="DA40" s="5"/>
    </row>
    <row r="41" spans="1:105" s="4" customFormat="1" x14ac:dyDescent="0.2">
      <c r="A41" s="5">
        <v>133</v>
      </c>
      <c r="B41" s="5" t="s">
        <v>436</v>
      </c>
      <c r="C41" s="5" t="s">
        <v>1553</v>
      </c>
      <c r="D41" s="5" t="s">
        <v>743</v>
      </c>
      <c r="E41" s="5" t="s">
        <v>1554</v>
      </c>
      <c r="F41" s="5" t="s">
        <v>829</v>
      </c>
      <c r="G41" s="5" t="s">
        <v>830</v>
      </c>
      <c r="H41" s="5" t="s">
        <v>838</v>
      </c>
      <c r="I41" s="5" t="s">
        <v>324</v>
      </c>
      <c r="J41" s="5"/>
      <c r="K41" s="5" t="s">
        <v>325</v>
      </c>
      <c r="L41" s="5" t="s">
        <v>436</v>
      </c>
      <c r="M41" s="5" t="s">
        <v>839</v>
      </c>
      <c r="N41" s="5">
        <v>1</v>
      </c>
      <c r="O41" s="5"/>
      <c r="P41" s="5"/>
      <c r="Q41" s="5" t="s">
        <v>333</v>
      </c>
      <c r="R41" s="6">
        <v>-0.68</v>
      </c>
      <c r="S41" s="6">
        <v>-2.25</v>
      </c>
      <c r="T41" s="6">
        <v>1.5</v>
      </c>
      <c r="U41" s="6">
        <v>-0.43</v>
      </c>
      <c r="V41" s="6">
        <v>3</v>
      </c>
      <c r="W41" s="6">
        <v>3</v>
      </c>
      <c r="X41" s="6">
        <v>-2.38</v>
      </c>
      <c r="Y41" s="6">
        <v>-1.35</v>
      </c>
      <c r="Z41" s="6">
        <v>-1.75</v>
      </c>
      <c r="AA41" s="6">
        <v>0.63</v>
      </c>
      <c r="AB41" s="6">
        <v>-1.75</v>
      </c>
      <c r="AC41" s="6">
        <v>-0.83</v>
      </c>
      <c r="AD41" s="6">
        <v>5</v>
      </c>
      <c r="AE41" s="5" t="s">
        <v>327</v>
      </c>
      <c r="AF41" s="6">
        <v>0.9</v>
      </c>
      <c r="AG41" s="6">
        <v>1.55</v>
      </c>
      <c r="AH41" s="6">
        <v>2</v>
      </c>
      <c r="AI41" s="6">
        <v>0</v>
      </c>
      <c r="AJ41" s="5">
        <v>0</v>
      </c>
      <c r="AK41" s="6">
        <v>-1.35</v>
      </c>
      <c r="AL41" s="6">
        <v>5.74</v>
      </c>
      <c r="AM41" s="5">
        <v>0</v>
      </c>
      <c r="AN41" s="6">
        <v>-1.35</v>
      </c>
      <c r="AO41" s="6">
        <v>-1</v>
      </c>
      <c r="AP41" s="5">
        <v>-1</v>
      </c>
      <c r="AQ41" s="6">
        <v>-1</v>
      </c>
      <c r="AR41" s="5">
        <v>-1</v>
      </c>
      <c r="AS41" s="5">
        <v>-1</v>
      </c>
      <c r="AT41" s="5">
        <v>-1</v>
      </c>
      <c r="AU41" s="6">
        <v>8.5</v>
      </c>
      <c r="AV41" s="5">
        <v>0</v>
      </c>
      <c r="AW41" s="6">
        <v>-0.43</v>
      </c>
      <c r="AX41" s="6">
        <v>8.5</v>
      </c>
      <c r="AY41" s="5">
        <v>0</v>
      </c>
      <c r="AZ41" s="6">
        <v>-0.43</v>
      </c>
      <c r="BA41" s="6">
        <v>11</v>
      </c>
      <c r="BB41" s="5">
        <v>0</v>
      </c>
      <c r="BC41" s="6">
        <v>-0.76333333333300002</v>
      </c>
      <c r="BD41" s="6">
        <v>10</v>
      </c>
      <c r="BE41" s="5">
        <v>0</v>
      </c>
      <c r="BF41" s="6">
        <v>-0.43</v>
      </c>
      <c r="BG41" s="6">
        <v>-1</v>
      </c>
      <c r="BH41" s="5">
        <v>-1</v>
      </c>
      <c r="BI41" s="6">
        <v>-1</v>
      </c>
      <c r="BJ41" s="6">
        <v>-1</v>
      </c>
      <c r="BK41" s="6">
        <v>13.96</v>
      </c>
      <c r="BL41" s="6">
        <v>-1</v>
      </c>
      <c r="BM41" s="6">
        <v>-1.75</v>
      </c>
      <c r="BN41" s="5">
        <v>-1</v>
      </c>
      <c r="BO41" s="5">
        <v>-1</v>
      </c>
      <c r="BP41" s="5">
        <v>-1</v>
      </c>
      <c r="BQ41" s="5">
        <v>-1</v>
      </c>
      <c r="BR41" s="5">
        <v>-1</v>
      </c>
      <c r="BS41" s="5">
        <v>-1</v>
      </c>
      <c r="BT41" s="5">
        <v>-1</v>
      </c>
      <c r="BU41" s="5">
        <v>-1</v>
      </c>
      <c r="BV41" s="5">
        <v>-1</v>
      </c>
      <c r="BW41" s="5">
        <v>-1</v>
      </c>
      <c r="BX41" s="5">
        <v>-1</v>
      </c>
      <c r="BY41" s="5">
        <v>-1</v>
      </c>
      <c r="BZ41" s="6">
        <v>32</v>
      </c>
      <c r="CA41" s="5">
        <v>0</v>
      </c>
      <c r="CB41" s="6">
        <v>-1.75</v>
      </c>
      <c r="CC41" s="6">
        <v>8.5</v>
      </c>
      <c r="CD41" s="5">
        <v>0</v>
      </c>
      <c r="CE41" s="6">
        <v>-0.43</v>
      </c>
      <c r="CF41" s="5" t="s">
        <v>328</v>
      </c>
      <c r="CG41" s="5">
        <v>10</v>
      </c>
      <c r="CH41" s="6">
        <v>0.93799999999999994</v>
      </c>
      <c r="CI41" s="6">
        <v>16.46</v>
      </c>
      <c r="CJ41" s="6">
        <v>20.087</v>
      </c>
      <c r="CK41" s="5">
        <v>0</v>
      </c>
      <c r="CL41" s="6">
        <v>9.25</v>
      </c>
      <c r="CM41" s="6">
        <v>6.6</v>
      </c>
      <c r="CN41" s="6">
        <v>3.51</v>
      </c>
      <c r="CO41" s="6">
        <v>11</v>
      </c>
      <c r="CP41" s="6">
        <v>15</v>
      </c>
      <c r="CQ41" s="6">
        <v>50</v>
      </c>
      <c r="CR41" s="6">
        <v>50</v>
      </c>
      <c r="CS41" s="6">
        <v>6.6</v>
      </c>
      <c r="CT41" s="6">
        <v>3.51</v>
      </c>
      <c r="CU41" s="6">
        <v>17.600000000000001</v>
      </c>
      <c r="CV41" s="6">
        <v>18.510000000000002</v>
      </c>
      <c r="CW41" s="6">
        <v>67.599999999999994</v>
      </c>
      <c r="CX41" s="6">
        <v>68.510000000000005</v>
      </c>
      <c r="CY41" s="6">
        <v>11.6</v>
      </c>
      <c r="CZ41" s="6">
        <v>1443.9441294799999</v>
      </c>
      <c r="DA41" s="5"/>
    </row>
    <row r="42" spans="1:105" s="4" customFormat="1" x14ac:dyDescent="0.2">
      <c r="A42" s="5">
        <v>134</v>
      </c>
      <c r="B42" s="5" t="s">
        <v>441</v>
      </c>
      <c r="C42" s="5" t="s">
        <v>1555</v>
      </c>
      <c r="D42" s="5" t="s">
        <v>743</v>
      </c>
      <c r="E42" s="5" t="s">
        <v>1556</v>
      </c>
      <c r="F42" s="5" t="s">
        <v>829</v>
      </c>
      <c r="G42" s="5" t="s">
        <v>830</v>
      </c>
      <c r="H42" s="5" t="s">
        <v>840</v>
      </c>
      <c r="I42" s="5" t="s">
        <v>324</v>
      </c>
      <c r="J42" s="5"/>
      <c r="K42" s="5" t="s">
        <v>329</v>
      </c>
      <c r="L42" s="5" t="s">
        <v>441</v>
      </c>
      <c r="M42" s="5" t="s">
        <v>841</v>
      </c>
      <c r="N42" s="5">
        <v>1</v>
      </c>
      <c r="O42" s="5"/>
      <c r="P42" s="5"/>
      <c r="Q42" s="5" t="s">
        <v>333</v>
      </c>
      <c r="R42" s="6">
        <v>-0.45</v>
      </c>
      <c r="S42" s="6">
        <v>-2.25</v>
      </c>
      <c r="T42" s="6">
        <v>1.5</v>
      </c>
      <c r="U42" s="6">
        <v>-0.1</v>
      </c>
      <c r="V42" s="6">
        <v>3.5</v>
      </c>
      <c r="W42" s="6">
        <v>3</v>
      </c>
      <c r="X42" s="6">
        <v>-2.31</v>
      </c>
      <c r="Y42" s="6">
        <v>-1.64</v>
      </c>
      <c r="Z42" s="6">
        <v>-1.83</v>
      </c>
      <c r="AA42" s="6">
        <v>0.5</v>
      </c>
      <c r="AB42" s="6">
        <v>-1.81</v>
      </c>
      <c r="AC42" s="6">
        <v>-0.6</v>
      </c>
      <c r="AD42" s="6">
        <v>13</v>
      </c>
      <c r="AE42" s="5" t="s">
        <v>327</v>
      </c>
      <c r="AF42" s="6">
        <v>0.9</v>
      </c>
      <c r="AG42" s="6">
        <v>1.71</v>
      </c>
      <c r="AH42" s="6">
        <v>5.79</v>
      </c>
      <c r="AI42" s="6">
        <v>0</v>
      </c>
      <c r="AJ42" s="5">
        <v>0</v>
      </c>
      <c r="AK42" s="6">
        <v>-1.64</v>
      </c>
      <c r="AL42" s="6">
        <v>6.67</v>
      </c>
      <c r="AM42" s="5">
        <v>0</v>
      </c>
      <c r="AN42" s="6">
        <v>-1.64</v>
      </c>
      <c r="AO42" s="6">
        <v>-1</v>
      </c>
      <c r="AP42" s="5">
        <v>-1</v>
      </c>
      <c r="AQ42" s="6">
        <v>-1</v>
      </c>
      <c r="AR42" s="5">
        <v>-1</v>
      </c>
      <c r="AS42" s="5">
        <v>-1</v>
      </c>
      <c r="AT42" s="5">
        <v>-1</v>
      </c>
      <c r="AU42" s="6">
        <v>11.29</v>
      </c>
      <c r="AV42" s="5">
        <v>0</v>
      </c>
      <c r="AW42" s="6">
        <v>-0.1</v>
      </c>
      <c r="AX42" s="6">
        <v>11.29</v>
      </c>
      <c r="AY42" s="5">
        <v>0</v>
      </c>
      <c r="AZ42" s="6">
        <v>-0.1</v>
      </c>
      <c r="BA42" s="6">
        <v>13.79</v>
      </c>
      <c r="BB42" s="5">
        <v>0</v>
      </c>
      <c r="BC42" s="6">
        <v>-0.38571428571400002</v>
      </c>
      <c r="BD42" s="6">
        <v>12.79</v>
      </c>
      <c r="BE42" s="5">
        <v>0</v>
      </c>
      <c r="BF42" s="6">
        <v>-0.1</v>
      </c>
      <c r="BG42" s="6">
        <v>-1</v>
      </c>
      <c r="BH42" s="5">
        <v>-1</v>
      </c>
      <c r="BI42" s="6">
        <v>-1</v>
      </c>
      <c r="BJ42" s="6">
        <v>-1</v>
      </c>
      <c r="BK42" s="6">
        <v>18.774999999999999</v>
      </c>
      <c r="BL42" s="6">
        <v>-1</v>
      </c>
      <c r="BM42" s="6">
        <v>-1.81</v>
      </c>
      <c r="BN42" s="5">
        <v>-1</v>
      </c>
      <c r="BO42" s="5">
        <v>-1</v>
      </c>
      <c r="BP42" s="5">
        <v>-1</v>
      </c>
      <c r="BQ42" s="5">
        <v>-1</v>
      </c>
      <c r="BR42" s="5">
        <v>-1</v>
      </c>
      <c r="BS42" s="5">
        <v>-1</v>
      </c>
      <c r="BT42" s="5">
        <v>-1</v>
      </c>
      <c r="BU42" s="5">
        <v>-1</v>
      </c>
      <c r="BV42" s="5">
        <v>-1</v>
      </c>
      <c r="BW42" s="5">
        <v>-1</v>
      </c>
      <c r="BX42" s="5">
        <v>-1</v>
      </c>
      <c r="BY42" s="5">
        <v>-1</v>
      </c>
      <c r="BZ42" s="6">
        <v>36.645000000000003</v>
      </c>
      <c r="CA42" s="5">
        <v>0</v>
      </c>
      <c r="CB42" s="6">
        <v>-1.81</v>
      </c>
      <c r="CC42" s="6">
        <v>11.29</v>
      </c>
      <c r="CD42" s="5">
        <v>0</v>
      </c>
      <c r="CE42" s="6">
        <v>-0.1</v>
      </c>
      <c r="CF42" s="5" t="s">
        <v>328</v>
      </c>
      <c r="CG42" s="5">
        <v>2</v>
      </c>
      <c r="CH42" s="6">
        <v>0.92600000000000005</v>
      </c>
      <c r="CI42" s="6">
        <v>20.745000000000001</v>
      </c>
      <c r="CJ42" s="6">
        <v>22.045000000000002</v>
      </c>
      <c r="CK42" s="5">
        <v>0</v>
      </c>
      <c r="CL42" s="6">
        <v>12.04</v>
      </c>
      <c r="CM42" s="6">
        <v>8.4849999999999994</v>
      </c>
      <c r="CN42" s="6">
        <v>5.37</v>
      </c>
      <c r="CO42" s="6">
        <v>11</v>
      </c>
      <c r="CP42" s="6">
        <v>15</v>
      </c>
      <c r="CQ42" s="6">
        <v>50</v>
      </c>
      <c r="CR42" s="6">
        <v>50</v>
      </c>
      <c r="CS42" s="6">
        <v>8.4849999999999994</v>
      </c>
      <c r="CT42" s="6">
        <v>5.37</v>
      </c>
      <c r="CU42" s="6">
        <v>19.484999999999999</v>
      </c>
      <c r="CV42" s="6">
        <v>20.37</v>
      </c>
      <c r="CW42" s="6">
        <v>69.484999999999999</v>
      </c>
      <c r="CX42" s="6">
        <v>70.37</v>
      </c>
      <c r="CY42" s="6">
        <v>13.484999999999999</v>
      </c>
      <c r="CZ42" s="6">
        <v>79.744499970500001</v>
      </c>
      <c r="DA42" s="5"/>
    </row>
    <row r="43" spans="1:105" s="4" customFormat="1" x14ac:dyDescent="0.2">
      <c r="A43" s="5">
        <v>135</v>
      </c>
      <c r="B43" s="5" t="s">
        <v>342</v>
      </c>
      <c r="C43" s="5" t="s">
        <v>1557</v>
      </c>
      <c r="D43" s="5" t="s">
        <v>743</v>
      </c>
      <c r="E43" s="5" t="s">
        <v>1558</v>
      </c>
      <c r="F43" s="5" t="s">
        <v>795</v>
      </c>
      <c r="G43" s="5" t="s">
        <v>796</v>
      </c>
      <c r="H43" s="5" t="s">
        <v>842</v>
      </c>
      <c r="I43" s="5" t="s">
        <v>324</v>
      </c>
      <c r="J43" s="5"/>
      <c r="K43" s="5" t="s">
        <v>329</v>
      </c>
      <c r="L43" s="5" t="s">
        <v>342</v>
      </c>
      <c r="M43" s="5" t="s">
        <v>843</v>
      </c>
      <c r="N43" s="5">
        <v>1</v>
      </c>
      <c r="O43" s="5" t="s">
        <v>801</v>
      </c>
      <c r="P43" s="5"/>
      <c r="Q43" s="5" t="s">
        <v>326</v>
      </c>
      <c r="R43" s="6">
        <v>-0.44</v>
      </c>
      <c r="S43" s="6">
        <v>-2.2000000000000002</v>
      </c>
      <c r="T43" s="6">
        <v>1.5</v>
      </c>
      <c r="U43" s="6">
        <v>-0.1</v>
      </c>
      <c r="V43" s="6">
        <v>3</v>
      </c>
      <c r="W43" s="6">
        <v>2.5</v>
      </c>
      <c r="X43" s="6">
        <v>-2.25</v>
      </c>
      <c r="Y43" s="6">
        <v>-1.64</v>
      </c>
      <c r="Z43" s="6">
        <v>-1.49</v>
      </c>
      <c r="AA43" s="6">
        <v>0.76</v>
      </c>
      <c r="AB43" s="6">
        <v>-1.49</v>
      </c>
      <c r="AC43" s="6">
        <v>-0.6</v>
      </c>
      <c r="AD43" s="6">
        <v>5</v>
      </c>
      <c r="AE43" s="5" t="s">
        <v>327</v>
      </c>
      <c r="AF43" s="6">
        <v>0.9</v>
      </c>
      <c r="AG43" s="6">
        <v>1.65</v>
      </c>
      <c r="AH43" s="6">
        <v>10</v>
      </c>
      <c r="AI43" s="6">
        <v>0</v>
      </c>
      <c r="AJ43" s="5">
        <v>0</v>
      </c>
      <c r="AK43" s="6">
        <v>-1.64</v>
      </c>
      <c r="AL43" s="6">
        <v>6.65</v>
      </c>
      <c r="AM43" s="5">
        <v>0</v>
      </c>
      <c r="AN43" s="6">
        <v>-1.64</v>
      </c>
      <c r="AO43" s="6">
        <v>-1</v>
      </c>
      <c r="AP43" s="5">
        <v>-1</v>
      </c>
      <c r="AQ43" s="6">
        <v>-1</v>
      </c>
      <c r="AR43" s="5">
        <v>-1</v>
      </c>
      <c r="AS43" s="5">
        <v>-1</v>
      </c>
      <c r="AT43" s="5">
        <v>-1</v>
      </c>
      <c r="AU43" s="6">
        <v>10.5</v>
      </c>
      <c r="AV43" s="5">
        <v>0</v>
      </c>
      <c r="AW43" s="6">
        <v>-0.1</v>
      </c>
      <c r="AX43" s="6">
        <v>10.5</v>
      </c>
      <c r="AY43" s="5">
        <v>0</v>
      </c>
      <c r="AZ43" s="6">
        <v>-0.1</v>
      </c>
      <c r="BA43" s="6">
        <v>13</v>
      </c>
      <c r="BB43" s="5">
        <v>0</v>
      </c>
      <c r="BC43" s="6">
        <v>-0.433333333333</v>
      </c>
      <c r="BD43" s="6">
        <v>12</v>
      </c>
      <c r="BE43" s="5">
        <v>0</v>
      </c>
      <c r="BF43" s="6">
        <v>-0.1</v>
      </c>
      <c r="BG43" s="6">
        <v>-1</v>
      </c>
      <c r="BH43" s="5">
        <v>-1</v>
      </c>
      <c r="BI43" s="6">
        <v>-1</v>
      </c>
      <c r="BJ43" s="6">
        <v>-1</v>
      </c>
      <c r="BK43" s="6">
        <v>16.170000000000002</v>
      </c>
      <c r="BL43" s="6">
        <v>-1</v>
      </c>
      <c r="BM43" s="6">
        <v>-1.49</v>
      </c>
      <c r="BN43" s="5">
        <v>-1</v>
      </c>
      <c r="BO43" s="5">
        <v>-1</v>
      </c>
      <c r="BP43" s="5">
        <v>-1</v>
      </c>
      <c r="BQ43" s="5">
        <v>-1</v>
      </c>
      <c r="BR43" s="5">
        <v>-1</v>
      </c>
      <c r="BS43" s="5">
        <v>-1</v>
      </c>
      <c r="BT43" s="5">
        <v>-1</v>
      </c>
      <c r="BU43" s="5">
        <v>-1</v>
      </c>
      <c r="BV43" s="5">
        <v>-1</v>
      </c>
      <c r="BW43" s="5">
        <v>-1</v>
      </c>
      <c r="BX43" s="5">
        <v>-1</v>
      </c>
      <c r="BY43" s="5">
        <v>-1</v>
      </c>
      <c r="BZ43" s="6">
        <v>24.297999999999998</v>
      </c>
      <c r="CA43" s="5">
        <v>0</v>
      </c>
      <c r="CB43" s="6">
        <v>-1.49</v>
      </c>
      <c r="CC43" s="6">
        <v>10.5</v>
      </c>
      <c r="CD43" s="5">
        <v>0</v>
      </c>
      <c r="CE43" s="6">
        <v>-0.1</v>
      </c>
      <c r="CF43" s="5" t="s">
        <v>328</v>
      </c>
      <c r="CG43" s="5">
        <v>9</v>
      </c>
      <c r="CH43" s="6">
        <v>0.89600000000000002</v>
      </c>
      <c r="CI43" s="6">
        <v>19.62</v>
      </c>
      <c r="CJ43" s="6">
        <v>24.39</v>
      </c>
      <c r="CK43" s="5">
        <v>0</v>
      </c>
      <c r="CL43" s="6">
        <v>11.25</v>
      </c>
      <c r="CM43" s="6">
        <v>7.2</v>
      </c>
      <c r="CN43" s="6">
        <v>4.5999999999999996</v>
      </c>
      <c r="CO43" s="6">
        <v>11</v>
      </c>
      <c r="CP43" s="6">
        <v>15</v>
      </c>
      <c r="CQ43" s="6">
        <v>50</v>
      </c>
      <c r="CR43" s="6">
        <v>50</v>
      </c>
      <c r="CS43" s="6">
        <v>7.2</v>
      </c>
      <c r="CT43" s="6">
        <v>4.5999999999999996</v>
      </c>
      <c r="CU43" s="6">
        <v>18.2</v>
      </c>
      <c r="CV43" s="6">
        <v>19.600000000000001</v>
      </c>
      <c r="CW43" s="6">
        <v>68.2</v>
      </c>
      <c r="CX43" s="6">
        <v>69.599999999999994</v>
      </c>
      <c r="CY43" s="6">
        <v>12.2</v>
      </c>
      <c r="CZ43" s="6">
        <v>205.418893787</v>
      </c>
      <c r="DA43" s="5"/>
    </row>
    <row r="44" spans="1:105" s="4" customFormat="1" x14ac:dyDescent="0.2">
      <c r="A44" s="5">
        <v>136</v>
      </c>
      <c r="B44" s="5" t="s">
        <v>403</v>
      </c>
      <c r="C44" s="5" t="s">
        <v>1559</v>
      </c>
      <c r="D44" s="5" t="s">
        <v>743</v>
      </c>
      <c r="E44" s="5" t="s">
        <v>1560</v>
      </c>
      <c r="F44" s="5" t="s">
        <v>844</v>
      </c>
      <c r="G44" s="5" t="s">
        <v>845</v>
      </c>
      <c r="H44" s="5" t="s">
        <v>846</v>
      </c>
      <c r="I44" s="5" t="s">
        <v>324</v>
      </c>
      <c r="J44" s="5"/>
      <c r="K44" s="5" t="s">
        <v>329</v>
      </c>
      <c r="L44" s="5" t="s">
        <v>403</v>
      </c>
      <c r="M44" s="5" t="s">
        <v>847</v>
      </c>
      <c r="N44" s="5">
        <v>1</v>
      </c>
      <c r="O44" s="5"/>
      <c r="P44" s="5"/>
      <c r="Q44" s="5" t="s">
        <v>333</v>
      </c>
      <c r="R44" s="6">
        <v>-0.51</v>
      </c>
      <c r="S44" s="6">
        <v>-1.3</v>
      </c>
      <c r="T44" s="6">
        <v>1.5</v>
      </c>
      <c r="U44" s="6">
        <v>-0.1</v>
      </c>
      <c r="V44" s="6">
        <v>3</v>
      </c>
      <c r="W44" s="6">
        <v>2.5</v>
      </c>
      <c r="X44" s="6">
        <v>-1.7</v>
      </c>
      <c r="Y44" s="6">
        <v>-4.04</v>
      </c>
      <c r="Z44" s="6">
        <v>-1.27</v>
      </c>
      <c r="AA44" s="6">
        <v>0.5</v>
      </c>
      <c r="AB44" s="6">
        <v>-1.2</v>
      </c>
      <c r="AC44" s="6">
        <v>-0.6</v>
      </c>
      <c r="AD44" s="6">
        <v>5</v>
      </c>
      <c r="AE44" s="5" t="s">
        <v>327</v>
      </c>
      <c r="AF44" s="6">
        <v>0.9</v>
      </c>
      <c r="AG44" s="6">
        <v>1.1000000000000001</v>
      </c>
      <c r="AH44" s="6">
        <v>30.364999999999998</v>
      </c>
      <c r="AI44" s="6">
        <v>0</v>
      </c>
      <c r="AJ44" s="5">
        <v>0</v>
      </c>
      <c r="AK44" s="6">
        <v>-4.04</v>
      </c>
      <c r="AL44" s="6">
        <v>19.515000000000001</v>
      </c>
      <c r="AM44" s="5">
        <v>0</v>
      </c>
      <c r="AN44" s="6">
        <v>-4.04</v>
      </c>
      <c r="AO44" s="6">
        <v>-1</v>
      </c>
      <c r="AP44" s="5">
        <v>-1</v>
      </c>
      <c r="AQ44" s="6">
        <v>-1</v>
      </c>
      <c r="AR44" s="5">
        <v>-1</v>
      </c>
      <c r="AS44" s="5">
        <v>-1</v>
      </c>
      <c r="AT44" s="5">
        <v>-1</v>
      </c>
      <c r="AU44" s="6">
        <v>29.364999999999998</v>
      </c>
      <c r="AV44" s="5">
        <v>0</v>
      </c>
      <c r="AW44" s="6">
        <v>-0.1</v>
      </c>
      <c r="AX44" s="6">
        <v>29.364999999999998</v>
      </c>
      <c r="AY44" s="5">
        <v>0</v>
      </c>
      <c r="AZ44" s="6">
        <v>-0.1</v>
      </c>
      <c r="BA44" s="6">
        <v>31.864999999999998</v>
      </c>
      <c r="BB44" s="5">
        <v>0</v>
      </c>
      <c r="BC44" s="6">
        <v>-0.433333333333</v>
      </c>
      <c r="BD44" s="6">
        <v>30.864999999999998</v>
      </c>
      <c r="BE44" s="5">
        <v>0</v>
      </c>
      <c r="BF44" s="6">
        <v>-0.1</v>
      </c>
      <c r="BG44" s="6">
        <v>-1</v>
      </c>
      <c r="BH44" s="5">
        <v>-1</v>
      </c>
      <c r="BI44" s="6">
        <v>-1</v>
      </c>
      <c r="BJ44" s="6">
        <v>-1</v>
      </c>
      <c r="BK44" s="6">
        <v>34.164999999999999</v>
      </c>
      <c r="BL44" s="6">
        <v>-1</v>
      </c>
      <c r="BM44" s="6">
        <v>-1.2</v>
      </c>
      <c r="BN44" s="5">
        <v>-1</v>
      </c>
      <c r="BO44" s="5">
        <v>-1</v>
      </c>
      <c r="BP44" s="5">
        <v>-1</v>
      </c>
      <c r="BQ44" s="5">
        <v>-1</v>
      </c>
      <c r="BR44" s="5">
        <v>-1</v>
      </c>
      <c r="BS44" s="5">
        <v>-1</v>
      </c>
      <c r="BT44" s="5">
        <v>-1</v>
      </c>
      <c r="BU44" s="5">
        <v>-1</v>
      </c>
      <c r="BV44" s="5">
        <v>-1</v>
      </c>
      <c r="BW44" s="5">
        <v>-1</v>
      </c>
      <c r="BX44" s="5">
        <v>-1</v>
      </c>
      <c r="BY44" s="5">
        <v>-1</v>
      </c>
      <c r="BZ44" s="6">
        <v>47.186999999999998</v>
      </c>
      <c r="CA44" s="5">
        <v>0</v>
      </c>
      <c r="CB44" s="6">
        <v>-1.2</v>
      </c>
      <c r="CC44" s="6">
        <v>29.364999999999998</v>
      </c>
      <c r="CD44" s="5">
        <v>0</v>
      </c>
      <c r="CE44" s="6">
        <v>-0.1</v>
      </c>
      <c r="CF44" s="5" t="s">
        <v>328</v>
      </c>
      <c r="CG44" s="5">
        <v>11</v>
      </c>
      <c r="CH44" s="6">
        <v>0.92600000000000005</v>
      </c>
      <c r="CI44" s="6">
        <v>35.715000000000003</v>
      </c>
      <c r="CJ44" s="6">
        <v>38.131999999999998</v>
      </c>
      <c r="CK44" s="5">
        <v>0</v>
      </c>
      <c r="CL44" s="6">
        <v>30.114999999999998</v>
      </c>
      <c r="CM44" s="6">
        <v>5.55</v>
      </c>
      <c r="CN44" s="6">
        <v>10.6</v>
      </c>
      <c r="CO44" s="6">
        <v>11</v>
      </c>
      <c r="CP44" s="6">
        <v>15</v>
      </c>
      <c r="CQ44" s="6">
        <v>50</v>
      </c>
      <c r="CR44" s="6">
        <v>50</v>
      </c>
      <c r="CS44" s="6">
        <v>5.55</v>
      </c>
      <c r="CT44" s="6">
        <v>10.6</v>
      </c>
      <c r="CU44" s="6">
        <v>16.55</v>
      </c>
      <c r="CV44" s="6">
        <v>25.6</v>
      </c>
      <c r="CW44" s="6">
        <v>66.55</v>
      </c>
      <c r="CX44" s="6">
        <v>75.599999999999994</v>
      </c>
      <c r="CY44" s="6">
        <v>10.55</v>
      </c>
      <c r="CZ44" s="6">
        <v>1132.9957224</v>
      </c>
      <c r="DA44" s="5"/>
    </row>
    <row r="45" spans="1:105" s="4" customFormat="1" x14ac:dyDescent="0.2">
      <c r="A45" s="5">
        <v>137</v>
      </c>
      <c r="B45" s="5" t="s">
        <v>395</v>
      </c>
      <c r="C45" s="5" t="s">
        <v>1561</v>
      </c>
      <c r="D45" s="5" t="s">
        <v>743</v>
      </c>
      <c r="E45" s="5" t="s">
        <v>395</v>
      </c>
      <c r="F45" s="5" t="s">
        <v>844</v>
      </c>
      <c r="G45" s="5" t="s">
        <v>845</v>
      </c>
      <c r="H45" s="5" t="s">
        <v>848</v>
      </c>
      <c r="I45" s="5" t="s">
        <v>324</v>
      </c>
      <c r="J45" s="5"/>
      <c r="K45" s="5" t="s">
        <v>329</v>
      </c>
      <c r="L45" s="5" t="s">
        <v>395</v>
      </c>
      <c r="M45" s="5" t="s">
        <v>849</v>
      </c>
      <c r="N45" s="5">
        <v>1</v>
      </c>
      <c r="O45" s="5" t="s">
        <v>754</v>
      </c>
      <c r="P45" s="5"/>
      <c r="Q45" s="5" t="s">
        <v>333</v>
      </c>
      <c r="R45" s="6">
        <v>-0.51</v>
      </c>
      <c r="S45" s="6">
        <v>-1.3</v>
      </c>
      <c r="T45" s="6">
        <v>1.5</v>
      </c>
      <c r="U45" s="6">
        <v>-0.1</v>
      </c>
      <c r="V45" s="6">
        <v>3</v>
      </c>
      <c r="W45" s="6">
        <v>2</v>
      </c>
      <c r="X45" s="6">
        <v>-1.3</v>
      </c>
      <c r="Y45" s="6">
        <v>-2.14</v>
      </c>
      <c r="Z45" s="6">
        <v>-0.01</v>
      </c>
      <c r="AA45" s="6">
        <v>0.5</v>
      </c>
      <c r="AB45" s="6">
        <v>-0.8</v>
      </c>
      <c r="AC45" s="6">
        <v>-0.6</v>
      </c>
      <c r="AD45" s="6">
        <v>5</v>
      </c>
      <c r="AE45" s="5" t="s">
        <v>327</v>
      </c>
      <c r="AF45" s="6">
        <v>0.9</v>
      </c>
      <c r="AG45" s="6">
        <v>0.7</v>
      </c>
      <c r="AH45" s="6">
        <v>19.643999999999998</v>
      </c>
      <c r="AI45" s="6">
        <v>0</v>
      </c>
      <c r="AJ45" s="5">
        <v>0</v>
      </c>
      <c r="AK45" s="6">
        <v>-2.14</v>
      </c>
      <c r="AL45" s="6">
        <v>14.314</v>
      </c>
      <c r="AM45" s="5">
        <v>0</v>
      </c>
      <c r="AN45" s="6">
        <v>-2.14</v>
      </c>
      <c r="AO45" s="6">
        <v>-1</v>
      </c>
      <c r="AP45" s="5">
        <v>-1</v>
      </c>
      <c r="AQ45" s="6">
        <v>-1</v>
      </c>
      <c r="AR45" s="5">
        <v>-1</v>
      </c>
      <c r="AS45" s="5">
        <v>-1</v>
      </c>
      <c r="AT45" s="5">
        <v>-1</v>
      </c>
      <c r="AU45" s="6">
        <v>18.393999999999998</v>
      </c>
      <c r="AV45" s="5">
        <v>0</v>
      </c>
      <c r="AW45" s="6">
        <v>-0.1</v>
      </c>
      <c r="AX45" s="6">
        <v>18.393999999999998</v>
      </c>
      <c r="AY45" s="5">
        <v>0</v>
      </c>
      <c r="AZ45" s="6">
        <v>-0.1</v>
      </c>
      <c r="BA45" s="6">
        <v>20.893999999999998</v>
      </c>
      <c r="BB45" s="5">
        <v>0</v>
      </c>
      <c r="BC45" s="6">
        <v>-0.433333333333</v>
      </c>
      <c r="BD45" s="6">
        <v>19.893999999999998</v>
      </c>
      <c r="BE45" s="5">
        <v>0</v>
      </c>
      <c r="BF45" s="6">
        <v>-0.1</v>
      </c>
      <c r="BG45" s="6">
        <v>-1</v>
      </c>
      <c r="BH45" s="5">
        <v>-1</v>
      </c>
      <c r="BI45" s="6">
        <v>-1</v>
      </c>
      <c r="BJ45" s="6">
        <v>-1</v>
      </c>
      <c r="BK45" s="6">
        <v>21.994</v>
      </c>
      <c r="BL45" s="6">
        <v>-1</v>
      </c>
      <c r="BM45" s="6">
        <v>-0.8</v>
      </c>
      <c r="BN45" s="5">
        <v>-1</v>
      </c>
      <c r="BO45" s="5">
        <v>-1</v>
      </c>
      <c r="BP45" s="5">
        <v>-1</v>
      </c>
      <c r="BQ45" s="5">
        <v>-1</v>
      </c>
      <c r="BR45" s="5">
        <v>-1</v>
      </c>
      <c r="BS45" s="5">
        <v>-1</v>
      </c>
      <c r="BT45" s="5">
        <v>-1</v>
      </c>
      <c r="BU45" s="5">
        <v>-1</v>
      </c>
      <c r="BV45" s="5">
        <v>-1</v>
      </c>
      <c r="BW45" s="5">
        <v>-1</v>
      </c>
      <c r="BX45" s="5">
        <v>-1</v>
      </c>
      <c r="BY45" s="5">
        <v>-1</v>
      </c>
      <c r="BZ45" s="6">
        <v>31.196000000000002</v>
      </c>
      <c r="CA45" s="5">
        <v>0</v>
      </c>
      <c r="CB45" s="6">
        <v>-0.8</v>
      </c>
      <c r="CC45" s="6">
        <v>18.393999999999998</v>
      </c>
      <c r="CD45" s="5">
        <v>0</v>
      </c>
      <c r="CE45" s="6">
        <v>-0.1</v>
      </c>
      <c r="CF45" s="5" t="s">
        <v>328</v>
      </c>
      <c r="CG45" s="5">
        <v>11</v>
      </c>
      <c r="CH45" s="6">
        <v>0.98899999999999999</v>
      </c>
      <c r="CI45" s="6">
        <v>23.544</v>
      </c>
      <c r="CJ45" s="6">
        <v>28.228999999999999</v>
      </c>
      <c r="CK45" s="5">
        <v>0</v>
      </c>
      <c r="CL45" s="6">
        <v>19.143999999999998</v>
      </c>
      <c r="CM45" s="6">
        <v>4.3499999999999996</v>
      </c>
      <c r="CN45" s="6">
        <v>4.83</v>
      </c>
      <c r="CO45" s="6">
        <v>11</v>
      </c>
      <c r="CP45" s="6">
        <v>15</v>
      </c>
      <c r="CQ45" s="6">
        <v>50</v>
      </c>
      <c r="CR45" s="6">
        <v>50</v>
      </c>
      <c r="CS45" s="6">
        <v>4.3499999999999996</v>
      </c>
      <c r="CT45" s="6">
        <v>4.83</v>
      </c>
      <c r="CU45" s="6">
        <v>15.35</v>
      </c>
      <c r="CV45" s="6">
        <v>19.829999999999998</v>
      </c>
      <c r="CW45" s="6">
        <v>65.349999999999994</v>
      </c>
      <c r="CX45" s="6">
        <v>69.83</v>
      </c>
      <c r="CY45" s="6">
        <v>9.35</v>
      </c>
      <c r="CZ45" s="6">
        <v>224.96405219100001</v>
      </c>
      <c r="DA45" s="5"/>
    </row>
    <row r="46" spans="1:105" s="4" customFormat="1" x14ac:dyDescent="0.2">
      <c r="A46" s="5">
        <v>140</v>
      </c>
      <c r="B46" s="5" t="s">
        <v>507</v>
      </c>
      <c r="C46" s="5" t="s">
        <v>1562</v>
      </c>
      <c r="D46" s="5" t="s">
        <v>743</v>
      </c>
      <c r="E46" s="5" t="s">
        <v>1563</v>
      </c>
      <c r="F46" s="5" t="s">
        <v>850</v>
      </c>
      <c r="G46" s="5" t="s">
        <v>851</v>
      </c>
      <c r="H46" s="5" t="s">
        <v>852</v>
      </c>
      <c r="I46" s="5" t="s">
        <v>324</v>
      </c>
      <c r="J46" s="5" t="s">
        <v>853</v>
      </c>
      <c r="K46" s="5" t="s">
        <v>329</v>
      </c>
      <c r="L46" s="5" t="s">
        <v>507</v>
      </c>
      <c r="M46" s="5" t="s">
        <v>854</v>
      </c>
      <c r="N46" s="5">
        <v>1</v>
      </c>
      <c r="O46" s="5"/>
      <c r="P46" s="5"/>
      <c r="Q46" s="5" t="s">
        <v>326</v>
      </c>
      <c r="R46" s="6">
        <v>-0.48</v>
      </c>
      <c r="S46" s="6">
        <v>-1.6</v>
      </c>
      <c r="T46" s="6">
        <v>1.5</v>
      </c>
      <c r="U46" s="6">
        <v>-0.1</v>
      </c>
      <c r="V46" s="6">
        <v>3</v>
      </c>
      <c r="W46" s="6">
        <v>2</v>
      </c>
      <c r="X46" s="6">
        <v>-2.2400000000000002</v>
      </c>
      <c r="Y46" s="6">
        <v>-4.04</v>
      </c>
      <c r="Z46" s="6">
        <v>-1.67</v>
      </c>
      <c r="AA46" s="6">
        <v>0.56999999999999995</v>
      </c>
      <c r="AB46" s="6">
        <v>-1.67</v>
      </c>
      <c r="AC46" s="6">
        <v>-0.6</v>
      </c>
      <c r="AD46" s="6">
        <v>13</v>
      </c>
      <c r="AE46" s="5" t="s">
        <v>327</v>
      </c>
      <c r="AF46" s="6">
        <v>0.9</v>
      </c>
      <c r="AG46" s="6">
        <v>1.64</v>
      </c>
      <c r="AH46" s="6">
        <v>4</v>
      </c>
      <c r="AI46" s="6">
        <v>0</v>
      </c>
      <c r="AJ46" s="5">
        <v>0</v>
      </c>
      <c r="AK46" s="6">
        <v>-4.04</v>
      </c>
      <c r="AL46" s="6">
        <v>4.6585000000000001</v>
      </c>
      <c r="AM46" s="5">
        <v>0</v>
      </c>
      <c r="AN46" s="6">
        <v>-4.04</v>
      </c>
      <c r="AO46" s="6">
        <v>-1</v>
      </c>
      <c r="AP46" s="5">
        <v>-1</v>
      </c>
      <c r="AQ46" s="6">
        <v>-1</v>
      </c>
      <c r="AR46" s="5">
        <v>-1</v>
      </c>
      <c r="AS46" s="5">
        <v>-1</v>
      </c>
      <c r="AT46" s="5">
        <v>-1</v>
      </c>
      <c r="AU46" s="6">
        <v>12.538500000000001</v>
      </c>
      <c r="AV46" s="5">
        <v>0</v>
      </c>
      <c r="AW46" s="6">
        <v>-0.1</v>
      </c>
      <c r="AX46" s="6">
        <v>12.538500000000001</v>
      </c>
      <c r="AY46" s="5">
        <v>0</v>
      </c>
      <c r="AZ46" s="6">
        <v>-0.1</v>
      </c>
      <c r="BA46" s="6">
        <v>15.038500000000001</v>
      </c>
      <c r="BB46" s="5">
        <v>0</v>
      </c>
      <c r="BC46" s="6">
        <v>-0.433333333333</v>
      </c>
      <c r="BD46" s="6">
        <v>14.038500000000001</v>
      </c>
      <c r="BE46" s="5">
        <v>0</v>
      </c>
      <c r="BF46" s="6">
        <v>-0.1</v>
      </c>
      <c r="BG46" s="6">
        <v>-1</v>
      </c>
      <c r="BH46" s="5">
        <v>-1</v>
      </c>
      <c r="BI46" s="6">
        <v>-1</v>
      </c>
      <c r="BJ46" s="6">
        <v>-1</v>
      </c>
      <c r="BK46" s="6">
        <v>18.7485</v>
      </c>
      <c r="BL46" s="6">
        <v>-1</v>
      </c>
      <c r="BM46" s="6">
        <v>-1.67</v>
      </c>
      <c r="BN46" s="5">
        <v>-1</v>
      </c>
      <c r="BO46" s="5">
        <v>-1</v>
      </c>
      <c r="BP46" s="5">
        <v>-1</v>
      </c>
      <c r="BQ46" s="5">
        <v>-1</v>
      </c>
      <c r="BR46" s="5">
        <v>-1</v>
      </c>
      <c r="BS46" s="5">
        <v>-1</v>
      </c>
      <c r="BT46" s="5">
        <v>-1</v>
      </c>
      <c r="BU46" s="5">
        <v>-1</v>
      </c>
      <c r="BV46" s="5">
        <v>-1</v>
      </c>
      <c r="BW46" s="5">
        <v>-1</v>
      </c>
      <c r="BX46" s="5">
        <v>-1</v>
      </c>
      <c r="BY46" s="5">
        <v>-1</v>
      </c>
      <c r="BZ46" s="6">
        <v>45</v>
      </c>
      <c r="CA46" s="5">
        <v>0</v>
      </c>
      <c r="CB46" s="6">
        <v>-1.67</v>
      </c>
      <c r="CC46" s="6">
        <v>12.538500000000001</v>
      </c>
      <c r="CD46" s="5">
        <v>0</v>
      </c>
      <c r="CE46" s="6">
        <v>-0.1</v>
      </c>
      <c r="CF46" s="5" t="s">
        <v>328</v>
      </c>
      <c r="CG46" s="5">
        <v>8</v>
      </c>
      <c r="CH46" s="6">
        <v>0.91500000000000004</v>
      </c>
      <c r="CI46" s="6">
        <v>23.148499999999999</v>
      </c>
      <c r="CJ46" s="6">
        <v>25.472000000000001</v>
      </c>
      <c r="CK46" s="5">
        <v>0</v>
      </c>
      <c r="CL46" s="6">
        <v>13.288500000000001</v>
      </c>
      <c r="CM46" s="6">
        <v>7.17</v>
      </c>
      <c r="CN46" s="6">
        <v>8.6300000000000008</v>
      </c>
      <c r="CO46" s="6">
        <v>11</v>
      </c>
      <c r="CP46" s="6">
        <v>15</v>
      </c>
      <c r="CQ46" s="6">
        <v>50</v>
      </c>
      <c r="CR46" s="6">
        <v>50</v>
      </c>
      <c r="CS46" s="6">
        <v>7.17</v>
      </c>
      <c r="CT46" s="6">
        <v>8.6300000000000008</v>
      </c>
      <c r="CU46" s="6">
        <v>18.170000000000002</v>
      </c>
      <c r="CV46" s="6">
        <v>23.63</v>
      </c>
      <c r="CW46" s="6">
        <v>68.17</v>
      </c>
      <c r="CX46" s="6">
        <v>73.63</v>
      </c>
      <c r="CY46" s="6">
        <v>12.17</v>
      </c>
      <c r="CZ46" s="6">
        <v>121.00581687899999</v>
      </c>
      <c r="DA46" s="5"/>
    </row>
    <row r="47" spans="1:105" s="4" customFormat="1" x14ac:dyDescent="0.2">
      <c r="A47" s="5">
        <v>141</v>
      </c>
      <c r="B47" s="5" t="s">
        <v>508</v>
      </c>
      <c r="C47" s="5" t="s">
        <v>1564</v>
      </c>
      <c r="D47" s="5" t="s">
        <v>743</v>
      </c>
      <c r="E47" s="5" t="s">
        <v>1565</v>
      </c>
      <c r="F47" s="5" t="s">
        <v>850</v>
      </c>
      <c r="G47" s="5" t="s">
        <v>851</v>
      </c>
      <c r="H47" s="5" t="s">
        <v>855</v>
      </c>
      <c r="I47" s="5" t="s">
        <v>324</v>
      </c>
      <c r="J47" s="5"/>
      <c r="K47" s="5" t="s">
        <v>329</v>
      </c>
      <c r="L47" s="5" t="s">
        <v>508</v>
      </c>
      <c r="M47" s="5" t="s">
        <v>856</v>
      </c>
      <c r="N47" s="5">
        <v>1</v>
      </c>
      <c r="O47" s="5"/>
      <c r="P47" s="5"/>
      <c r="Q47" s="5" t="s">
        <v>326</v>
      </c>
      <c r="R47" s="6">
        <v>-0.48</v>
      </c>
      <c r="S47" s="6">
        <v>-1.6</v>
      </c>
      <c r="T47" s="6">
        <v>1.5</v>
      </c>
      <c r="U47" s="6">
        <v>-0.1</v>
      </c>
      <c r="V47" s="6">
        <v>3</v>
      </c>
      <c r="W47" s="6">
        <v>2</v>
      </c>
      <c r="X47" s="6">
        <v>-2.2400000000000002</v>
      </c>
      <c r="Y47" s="6">
        <v>-2.14</v>
      </c>
      <c r="Z47" s="6">
        <v>-1.67</v>
      </c>
      <c r="AA47" s="6">
        <v>0.56999999999999995</v>
      </c>
      <c r="AB47" s="6">
        <v>-1.67</v>
      </c>
      <c r="AC47" s="6">
        <v>-0.6</v>
      </c>
      <c r="AD47" s="6">
        <v>5</v>
      </c>
      <c r="AE47" s="5" t="s">
        <v>327</v>
      </c>
      <c r="AF47" s="6">
        <v>0.9</v>
      </c>
      <c r="AG47" s="6">
        <v>1.64</v>
      </c>
      <c r="AH47" s="6">
        <v>0</v>
      </c>
      <c r="AI47" s="6">
        <v>0</v>
      </c>
      <c r="AJ47" s="5">
        <v>0</v>
      </c>
      <c r="AK47" s="6">
        <v>-2.14</v>
      </c>
      <c r="AL47" s="6">
        <v>20.92</v>
      </c>
      <c r="AM47" s="5">
        <v>0</v>
      </c>
      <c r="AN47" s="6">
        <v>-2.14</v>
      </c>
      <c r="AO47" s="6">
        <v>-1</v>
      </c>
      <c r="AP47" s="5">
        <v>-1</v>
      </c>
      <c r="AQ47" s="6">
        <v>-1</v>
      </c>
      <c r="AR47" s="5">
        <v>-1</v>
      </c>
      <c r="AS47" s="5">
        <v>-1</v>
      </c>
      <c r="AT47" s="5">
        <v>-1</v>
      </c>
      <c r="AU47" s="6">
        <v>25</v>
      </c>
      <c r="AV47" s="5">
        <v>0</v>
      </c>
      <c r="AW47" s="6">
        <v>-0.1</v>
      </c>
      <c r="AX47" s="6">
        <v>25</v>
      </c>
      <c r="AY47" s="5">
        <v>0</v>
      </c>
      <c r="AZ47" s="6">
        <v>-0.1</v>
      </c>
      <c r="BA47" s="6">
        <v>27.5</v>
      </c>
      <c r="BB47" s="5">
        <v>0</v>
      </c>
      <c r="BC47" s="6">
        <v>-0.433333333333</v>
      </c>
      <c r="BD47" s="6">
        <v>26.5</v>
      </c>
      <c r="BE47" s="5">
        <v>0</v>
      </c>
      <c r="BF47" s="6">
        <v>-0.1</v>
      </c>
      <c r="BG47" s="6">
        <v>-1</v>
      </c>
      <c r="BH47" s="5">
        <v>-1</v>
      </c>
      <c r="BI47" s="6">
        <v>-1</v>
      </c>
      <c r="BJ47" s="6">
        <v>-1</v>
      </c>
      <c r="BK47" s="6">
        <v>31.21</v>
      </c>
      <c r="BL47" s="6">
        <v>-1</v>
      </c>
      <c r="BM47" s="6">
        <v>-1.67</v>
      </c>
      <c r="BN47" s="5">
        <v>-1</v>
      </c>
      <c r="BO47" s="5">
        <v>-1</v>
      </c>
      <c r="BP47" s="5">
        <v>-1</v>
      </c>
      <c r="BQ47" s="5">
        <v>-1</v>
      </c>
      <c r="BR47" s="5">
        <v>-1</v>
      </c>
      <c r="BS47" s="5">
        <v>-1</v>
      </c>
      <c r="BT47" s="5">
        <v>-1</v>
      </c>
      <c r="BU47" s="5">
        <v>-1</v>
      </c>
      <c r="BV47" s="5">
        <v>-1</v>
      </c>
      <c r="BW47" s="5">
        <v>-1</v>
      </c>
      <c r="BX47" s="5">
        <v>-1</v>
      </c>
      <c r="BY47" s="5">
        <v>-1</v>
      </c>
      <c r="BZ47" s="6">
        <v>58.5</v>
      </c>
      <c r="CA47" s="5">
        <v>0</v>
      </c>
      <c r="CB47" s="6">
        <v>-1.67</v>
      </c>
      <c r="CC47" s="6">
        <v>25</v>
      </c>
      <c r="CD47" s="5">
        <v>0</v>
      </c>
      <c r="CE47" s="6">
        <v>-0.1</v>
      </c>
      <c r="CF47" s="5" t="s">
        <v>328</v>
      </c>
      <c r="CG47" s="5">
        <v>10</v>
      </c>
      <c r="CH47" s="6">
        <v>0.96199999999999997</v>
      </c>
      <c r="CI47" s="6">
        <v>33.71</v>
      </c>
      <c r="CJ47" s="6">
        <v>35.747999999999998</v>
      </c>
      <c r="CK47" s="5">
        <v>0</v>
      </c>
      <c r="CL47" s="6">
        <v>25.75</v>
      </c>
      <c r="CM47" s="6">
        <v>7.17</v>
      </c>
      <c r="CN47" s="6">
        <v>4.83</v>
      </c>
      <c r="CO47" s="6">
        <v>11</v>
      </c>
      <c r="CP47" s="6">
        <v>15</v>
      </c>
      <c r="CQ47" s="6">
        <v>50</v>
      </c>
      <c r="CR47" s="6">
        <v>50</v>
      </c>
      <c r="CS47" s="6">
        <v>7.17</v>
      </c>
      <c r="CT47" s="6">
        <v>4.83</v>
      </c>
      <c r="CU47" s="6">
        <v>18.170000000000002</v>
      </c>
      <c r="CV47" s="6">
        <v>19.829999999999998</v>
      </c>
      <c r="CW47" s="6">
        <v>68.17</v>
      </c>
      <c r="CX47" s="6">
        <v>69.83</v>
      </c>
      <c r="CY47" s="6">
        <v>12.17</v>
      </c>
      <c r="CZ47" s="6">
        <v>163.804490848</v>
      </c>
      <c r="DA47" s="5"/>
    </row>
    <row r="48" spans="1:105" s="4" customFormat="1" x14ac:dyDescent="0.2">
      <c r="A48" s="5">
        <v>143</v>
      </c>
      <c r="B48" s="5" t="s">
        <v>510</v>
      </c>
      <c r="C48" s="5" t="s">
        <v>1566</v>
      </c>
      <c r="D48" s="5" t="s">
        <v>743</v>
      </c>
      <c r="E48" s="5" t="s">
        <v>510</v>
      </c>
      <c r="F48" s="5" t="s">
        <v>857</v>
      </c>
      <c r="G48" s="5" t="s">
        <v>858</v>
      </c>
      <c r="H48" s="5" t="s">
        <v>859</v>
      </c>
      <c r="I48" s="5" t="s">
        <v>324</v>
      </c>
      <c r="J48" s="5"/>
      <c r="K48" s="5" t="s">
        <v>329</v>
      </c>
      <c r="L48" s="5" t="s">
        <v>510</v>
      </c>
      <c r="M48" s="5" t="s">
        <v>860</v>
      </c>
      <c r="N48" s="5">
        <v>1</v>
      </c>
      <c r="O48" s="5"/>
      <c r="P48" s="5"/>
      <c r="Q48" s="5" t="s">
        <v>326</v>
      </c>
      <c r="R48" s="6">
        <v>-0.46</v>
      </c>
      <c r="S48" s="6">
        <v>-2.5</v>
      </c>
      <c r="T48" s="6">
        <v>1.5</v>
      </c>
      <c r="U48" s="6">
        <v>-0.1</v>
      </c>
      <c r="V48" s="6">
        <v>3</v>
      </c>
      <c r="W48" s="6">
        <v>3</v>
      </c>
      <c r="X48" s="6">
        <v>-2.23</v>
      </c>
      <c r="Y48" s="6">
        <v>-2.14</v>
      </c>
      <c r="Z48" s="6">
        <v>-1.71</v>
      </c>
      <c r="AA48" s="6">
        <v>0.52</v>
      </c>
      <c r="AB48" s="6">
        <v>-1.71</v>
      </c>
      <c r="AC48" s="6">
        <v>-0.6</v>
      </c>
      <c r="AD48" s="6">
        <v>5</v>
      </c>
      <c r="AE48" s="5" t="s">
        <v>327</v>
      </c>
      <c r="AF48" s="6">
        <v>0.9</v>
      </c>
      <c r="AG48" s="6">
        <v>1.63</v>
      </c>
      <c r="AH48" s="6">
        <v>6.2</v>
      </c>
      <c r="AI48" s="6">
        <v>0</v>
      </c>
      <c r="AJ48" s="5">
        <v>0</v>
      </c>
      <c r="AK48" s="6">
        <v>-2.14</v>
      </c>
      <c r="AL48" s="6">
        <v>2.08</v>
      </c>
      <c r="AM48" s="5">
        <v>0</v>
      </c>
      <c r="AN48" s="6">
        <v>-2.14</v>
      </c>
      <c r="AO48" s="6">
        <v>-1</v>
      </c>
      <c r="AP48" s="5">
        <v>-1</v>
      </c>
      <c r="AQ48" s="6">
        <v>-1</v>
      </c>
      <c r="AR48" s="5">
        <v>-1</v>
      </c>
      <c r="AS48" s="5">
        <v>-1</v>
      </c>
      <c r="AT48" s="5">
        <v>-1</v>
      </c>
      <c r="AU48" s="6">
        <v>8.1999999999999993</v>
      </c>
      <c r="AV48" s="5">
        <v>0</v>
      </c>
      <c r="AW48" s="6">
        <v>-0.1</v>
      </c>
      <c r="AX48" s="6">
        <v>8.1999999999999993</v>
      </c>
      <c r="AY48" s="5">
        <v>0</v>
      </c>
      <c r="AZ48" s="6">
        <v>-0.1</v>
      </c>
      <c r="BA48" s="6">
        <v>10.7</v>
      </c>
      <c r="BB48" s="5">
        <v>0</v>
      </c>
      <c r="BC48" s="6">
        <v>-0.433333333333</v>
      </c>
      <c r="BD48" s="6">
        <v>9.6999999999999993</v>
      </c>
      <c r="BE48" s="5">
        <v>0</v>
      </c>
      <c r="BF48" s="6">
        <v>-0.1</v>
      </c>
      <c r="BG48" s="6">
        <v>-1</v>
      </c>
      <c r="BH48" s="5">
        <v>-1</v>
      </c>
      <c r="BI48" s="6">
        <v>-1</v>
      </c>
      <c r="BJ48" s="6">
        <v>-1</v>
      </c>
      <c r="BK48" s="6">
        <v>14.53</v>
      </c>
      <c r="BL48" s="6">
        <v>-1</v>
      </c>
      <c r="BM48" s="6">
        <v>-1.71</v>
      </c>
      <c r="BN48" s="5">
        <v>-1</v>
      </c>
      <c r="BO48" s="5">
        <v>-1</v>
      </c>
      <c r="BP48" s="5">
        <v>-1</v>
      </c>
      <c r="BQ48" s="5">
        <v>-1</v>
      </c>
      <c r="BR48" s="5">
        <v>-1</v>
      </c>
      <c r="BS48" s="5">
        <v>-1</v>
      </c>
      <c r="BT48" s="5">
        <v>-1</v>
      </c>
      <c r="BU48" s="5">
        <v>-1</v>
      </c>
      <c r="BV48" s="5">
        <v>-1</v>
      </c>
      <c r="BW48" s="5">
        <v>-1</v>
      </c>
      <c r="BX48" s="5">
        <v>-1</v>
      </c>
      <c r="BY48" s="5">
        <v>-1</v>
      </c>
      <c r="BZ48" s="6">
        <v>36.473999999999997</v>
      </c>
      <c r="CA48" s="5">
        <v>0</v>
      </c>
      <c r="CB48" s="6">
        <v>-1.71</v>
      </c>
      <c r="CC48" s="6">
        <v>8.1999999999999993</v>
      </c>
      <c r="CD48" s="5">
        <v>0</v>
      </c>
      <c r="CE48" s="6">
        <v>-0.1</v>
      </c>
      <c r="CF48" s="5" t="s">
        <v>330</v>
      </c>
      <c r="CG48" s="5">
        <v>7</v>
      </c>
      <c r="CH48" s="6">
        <v>0.9</v>
      </c>
      <c r="CI48" s="6">
        <v>19.88</v>
      </c>
      <c r="CJ48" s="6">
        <v>25.864000000000001</v>
      </c>
      <c r="CK48" s="5">
        <v>0</v>
      </c>
      <c r="CL48" s="6">
        <v>8.9499999999999993</v>
      </c>
      <c r="CM48" s="6">
        <v>7.14</v>
      </c>
      <c r="CN48" s="6">
        <v>6.87</v>
      </c>
      <c r="CO48" s="6">
        <v>11</v>
      </c>
      <c r="CP48" s="6">
        <v>15</v>
      </c>
      <c r="CQ48" s="6">
        <v>50</v>
      </c>
      <c r="CR48" s="6">
        <v>50</v>
      </c>
      <c r="CS48" s="6">
        <v>7.14</v>
      </c>
      <c r="CT48" s="6">
        <v>6.87</v>
      </c>
      <c r="CU48" s="6">
        <v>18.14</v>
      </c>
      <c r="CV48" s="6">
        <v>21.87</v>
      </c>
      <c r="CW48" s="6">
        <v>68.14</v>
      </c>
      <c r="CX48" s="6">
        <v>71.87</v>
      </c>
      <c r="CY48" s="6">
        <v>12.14</v>
      </c>
      <c r="CZ48" s="6">
        <v>240.95540991999999</v>
      </c>
      <c r="DA48" s="5"/>
    </row>
    <row r="49" spans="1:105" s="4" customFormat="1" x14ac:dyDescent="0.2">
      <c r="A49" s="5">
        <v>144</v>
      </c>
      <c r="B49" s="5" t="s">
        <v>511</v>
      </c>
      <c r="C49" s="5" t="s">
        <v>1567</v>
      </c>
      <c r="D49" s="5" t="s">
        <v>743</v>
      </c>
      <c r="E49" s="5" t="s">
        <v>1568</v>
      </c>
      <c r="F49" s="5" t="s">
        <v>857</v>
      </c>
      <c r="G49" s="5" t="s">
        <v>858</v>
      </c>
      <c r="H49" s="5" t="s">
        <v>861</v>
      </c>
      <c r="I49" s="5" t="s">
        <v>324</v>
      </c>
      <c r="J49" s="5"/>
      <c r="K49" s="5" t="s">
        <v>325</v>
      </c>
      <c r="L49" s="5" t="s">
        <v>511</v>
      </c>
      <c r="M49" s="5" t="s">
        <v>862</v>
      </c>
      <c r="N49" s="5">
        <v>1</v>
      </c>
      <c r="O49" s="5" t="s">
        <v>863</v>
      </c>
      <c r="P49" s="5"/>
      <c r="Q49" s="5" t="s">
        <v>326</v>
      </c>
      <c r="R49" s="6">
        <v>-0.75</v>
      </c>
      <c r="S49" s="6">
        <v>-2.5</v>
      </c>
      <c r="T49" s="6">
        <v>1.5</v>
      </c>
      <c r="U49" s="6">
        <v>-0.43</v>
      </c>
      <c r="V49" s="6">
        <v>3</v>
      </c>
      <c r="W49" s="6">
        <v>3</v>
      </c>
      <c r="X49" s="6">
        <v>-2.23</v>
      </c>
      <c r="Y49" s="6">
        <v>-1.35</v>
      </c>
      <c r="Z49" s="6">
        <v>-1.71</v>
      </c>
      <c r="AA49" s="6">
        <v>0.52</v>
      </c>
      <c r="AB49" s="6">
        <v>-1.71</v>
      </c>
      <c r="AC49" s="6">
        <v>-0.83</v>
      </c>
      <c r="AD49" s="6">
        <v>5</v>
      </c>
      <c r="AE49" s="5" t="s">
        <v>327</v>
      </c>
      <c r="AF49" s="6">
        <v>0.9</v>
      </c>
      <c r="AG49" s="6">
        <v>1.4</v>
      </c>
      <c r="AH49" s="6">
        <v>0</v>
      </c>
      <c r="AI49" s="6">
        <v>0</v>
      </c>
      <c r="AJ49" s="5">
        <v>0</v>
      </c>
      <c r="AK49" s="6">
        <v>-1.35</v>
      </c>
      <c r="AL49" s="6">
        <v>5.99</v>
      </c>
      <c r="AM49" s="5">
        <v>0</v>
      </c>
      <c r="AN49" s="6">
        <v>-1.35</v>
      </c>
      <c r="AO49" s="6">
        <v>-1</v>
      </c>
      <c r="AP49" s="5">
        <v>-1</v>
      </c>
      <c r="AQ49" s="6">
        <v>-1</v>
      </c>
      <c r="AR49" s="5">
        <v>-1</v>
      </c>
      <c r="AS49" s="5">
        <v>-1</v>
      </c>
      <c r="AT49" s="5">
        <v>-1</v>
      </c>
      <c r="AU49" s="6">
        <v>8.75</v>
      </c>
      <c r="AV49" s="5">
        <v>0</v>
      </c>
      <c r="AW49" s="6">
        <v>-0.43</v>
      </c>
      <c r="AX49" s="6">
        <v>8.75</v>
      </c>
      <c r="AY49" s="5">
        <v>0</v>
      </c>
      <c r="AZ49" s="6">
        <v>-0.43</v>
      </c>
      <c r="BA49" s="6">
        <v>11.25</v>
      </c>
      <c r="BB49" s="5">
        <v>0</v>
      </c>
      <c r="BC49" s="6">
        <v>-0.76333333333300002</v>
      </c>
      <c r="BD49" s="6">
        <v>10.25</v>
      </c>
      <c r="BE49" s="5">
        <v>0</v>
      </c>
      <c r="BF49" s="6">
        <v>-0.43</v>
      </c>
      <c r="BG49" s="6">
        <v>-1</v>
      </c>
      <c r="BH49" s="5">
        <v>-1</v>
      </c>
      <c r="BI49" s="6">
        <v>-1</v>
      </c>
      <c r="BJ49" s="6">
        <v>-1</v>
      </c>
      <c r="BK49" s="6">
        <v>14.09</v>
      </c>
      <c r="BL49" s="6">
        <v>-1</v>
      </c>
      <c r="BM49" s="6">
        <v>-1.71</v>
      </c>
      <c r="BN49" s="5">
        <v>-1</v>
      </c>
      <c r="BO49" s="5">
        <v>-1</v>
      </c>
      <c r="BP49" s="5">
        <v>-1</v>
      </c>
      <c r="BQ49" s="5">
        <v>-1</v>
      </c>
      <c r="BR49" s="5">
        <v>-1</v>
      </c>
      <c r="BS49" s="5">
        <v>-1</v>
      </c>
      <c r="BT49" s="5">
        <v>-1</v>
      </c>
      <c r="BU49" s="5">
        <v>-1</v>
      </c>
      <c r="BV49" s="5">
        <v>-1</v>
      </c>
      <c r="BW49" s="5">
        <v>-1</v>
      </c>
      <c r="BX49" s="5">
        <v>-1</v>
      </c>
      <c r="BY49" s="5">
        <v>-1</v>
      </c>
      <c r="BZ49" s="6">
        <v>35</v>
      </c>
      <c r="CA49" s="5">
        <v>0</v>
      </c>
      <c r="CB49" s="6">
        <v>-1.71</v>
      </c>
      <c r="CC49" s="6">
        <v>8.75</v>
      </c>
      <c r="CD49" s="5">
        <v>0</v>
      </c>
      <c r="CE49" s="6">
        <v>-0.43</v>
      </c>
      <c r="CF49" s="5" t="s">
        <v>328</v>
      </c>
      <c r="CG49" s="5">
        <v>11</v>
      </c>
      <c r="CH49" s="6">
        <v>0.90500000000000003</v>
      </c>
      <c r="CI49" s="6">
        <v>15.64</v>
      </c>
      <c r="CJ49" s="6">
        <v>20.222999999999999</v>
      </c>
      <c r="CK49" s="5">
        <v>0</v>
      </c>
      <c r="CL49" s="6">
        <v>9.5</v>
      </c>
      <c r="CM49" s="6">
        <v>6.15</v>
      </c>
      <c r="CN49" s="6">
        <v>3.51</v>
      </c>
      <c r="CO49" s="6">
        <v>11</v>
      </c>
      <c r="CP49" s="6">
        <v>15</v>
      </c>
      <c r="CQ49" s="6">
        <v>50</v>
      </c>
      <c r="CR49" s="6">
        <v>50</v>
      </c>
      <c r="CS49" s="6">
        <v>6.15</v>
      </c>
      <c r="CT49" s="6">
        <v>3.51</v>
      </c>
      <c r="CU49" s="6">
        <v>17.149999999999999</v>
      </c>
      <c r="CV49" s="6">
        <v>18.510000000000002</v>
      </c>
      <c r="CW49" s="6">
        <v>67.150000000000006</v>
      </c>
      <c r="CX49" s="6">
        <v>68.510000000000005</v>
      </c>
      <c r="CY49" s="6">
        <v>11.15</v>
      </c>
      <c r="CZ49" s="6">
        <v>420.861476391</v>
      </c>
      <c r="DA49" s="5"/>
    </row>
    <row r="50" spans="1:105" s="4" customFormat="1" x14ac:dyDescent="0.2">
      <c r="A50" s="5">
        <v>145</v>
      </c>
      <c r="B50" s="5" t="s">
        <v>512</v>
      </c>
      <c r="C50" s="5" t="s">
        <v>1569</v>
      </c>
      <c r="D50" s="5" t="s">
        <v>743</v>
      </c>
      <c r="E50" s="5" t="s">
        <v>512</v>
      </c>
      <c r="F50" s="5" t="s">
        <v>857</v>
      </c>
      <c r="G50" s="5" t="s">
        <v>858</v>
      </c>
      <c r="H50" s="5" t="s">
        <v>864</v>
      </c>
      <c r="I50" s="5" t="s">
        <v>324</v>
      </c>
      <c r="J50" s="5"/>
      <c r="K50" s="5" t="s">
        <v>329</v>
      </c>
      <c r="L50" s="5" t="s">
        <v>512</v>
      </c>
      <c r="M50" s="5" t="s">
        <v>865</v>
      </c>
      <c r="N50" s="5">
        <v>1</v>
      </c>
      <c r="O50" s="5"/>
      <c r="P50" s="5"/>
      <c r="Q50" s="5" t="s">
        <v>326</v>
      </c>
      <c r="R50" s="6">
        <v>-0.47</v>
      </c>
      <c r="S50" s="6">
        <v>-2</v>
      </c>
      <c r="T50" s="6">
        <v>1.5</v>
      </c>
      <c r="U50" s="6">
        <v>-0.1</v>
      </c>
      <c r="V50" s="6">
        <v>3</v>
      </c>
      <c r="W50" s="6">
        <v>3</v>
      </c>
      <c r="X50" s="6">
        <v>-2.34</v>
      </c>
      <c r="Y50" s="6">
        <v>-2.14</v>
      </c>
      <c r="Z50" s="6">
        <v>-1.8</v>
      </c>
      <c r="AA50" s="6">
        <v>0.54</v>
      </c>
      <c r="AB50" s="6">
        <v>-1.8</v>
      </c>
      <c r="AC50" s="6">
        <v>-0.6</v>
      </c>
      <c r="AD50" s="6">
        <v>5</v>
      </c>
      <c r="AE50" s="5" t="s">
        <v>327</v>
      </c>
      <c r="AF50" s="6">
        <v>0.9</v>
      </c>
      <c r="AG50" s="6">
        <v>1.74</v>
      </c>
      <c r="AH50" s="6">
        <v>0</v>
      </c>
      <c r="AI50" s="6">
        <v>0</v>
      </c>
      <c r="AJ50" s="5">
        <v>0</v>
      </c>
      <c r="AK50" s="6">
        <v>-2.14</v>
      </c>
      <c r="AL50" s="6">
        <v>1.1299999999999999</v>
      </c>
      <c r="AM50" s="5">
        <v>0</v>
      </c>
      <c r="AN50" s="6">
        <v>-2.14</v>
      </c>
      <c r="AO50" s="6">
        <v>-1</v>
      </c>
      <c r="AP50" s="5">
        <v>-1</v>
      </c>
      <c r="AQ50" s="6">
        <v>-1</v>
      </c>
      <c r="AR50" s="5">
        <v>-1</v>
      </c>
      <c r="AS50" s="5">
        <v>-1</v>
      </c>
      <c r="AT50" s="5">
        <v>-1</v>
      </c>
      <c r="AU50" s="6">
        <v>7.25</v>
      </c>
      <c r="AV50" s="5">
        <v>0</v>
      </c>
      <c r="AW50" s="6">
        <v>-0.1</v>
      </c>
      <c r="AX50" s="6">
        <v>7.25</v>
      </c>
      <c r="AY50" s="5">
        <v>0</v>
      </c>
      <c r="AZ50" s="6">
        <v>-0.1</v>
      </c>
      <c r="BA50" s="6">
        <v>9.75</v>
      </c>
      <c r="BB50" s="5">
        <v>0</v>
      </c>
      <c r="BC50" s="6">
        <v>-0.433333333333</v>
      </c>
      <c r="BD50" s="6">
        <v>8.75</v>
      </c>
      <c r="BE50" s="5">
        <v>0</v>
      </c>
      <c r="BF50" s="6">
        <v>-0.1</v>
      </c>
      <c r="BG50" s="6">
        <v>-1</v>
      </c>
      <c r="BH50" s="5">
        <v>-1</v>
      </c>
      <c r="BI50" s="6">
        <v>-1</v>
      </c>
      <c r="BJ50" s="6">
        <v>-1</v>
      </c>
      <c r="BK50" s="6">
        <v>13.85</v>
      </c>
      <c r="BL50" s="6">
        <v>-1</v>
      </c>
      <c r="BM50" s="6">
        <v>-1.8</v>
      </c>
      <c r="BN50" s="5">
        <v>-1</v>
      </c>
      <c r="BO50" s="5">
        <v>-1</v>
      </c>
      <c r="BP50" s="5">
        <v>-1</v>
      </c>
      <c r="BQ50" s="5">
        <v>-1</v>
      </c>
      <c r="BR50" s="5">
        <v>-1</v>
      </c>
      <c r="BS50" s="5">
        <v>-1</v>
      </c>
      <c r="BT50" s="5">
        <v>-1</v>
      </c>
      <c r="BU50" s="5">
        <v>-1</v>
      </c>
      <c r="BV50" s="5">
        <v>-1</v>
      </c>
      <c r="BW50" s="5">
        <v>-1</v>
      </c>
      <c r="BX50" s="5">
        <v>-1</v>
      </c>
      <c r="BY50" s="5">
        <v>-1</v>
      </c>
      <c r="BZ50" s="6">
        <v>29</v>
      </c>
      <c r="CA50" s="5">
        <v>0</v>
      </c>
      <c r="CB50" s="6">
        <v>-1.8</v>
      </c>
      <c r="CC50" s="6">
        <v>7.25</v>
      </c>
      <c r="CD50" s="5">
        <v>0</v>
      </c>
      <c r="CE50" s="6">
        <v>-0.1</v>
      </c>
      <c r="CF50" s="5" t="s">
        <v>330</v>
      </c>
      <c r="CG50" s="5">
        <v>8</v>
      </c>
      <c r="CH50" s="6">
        <v>0.89904761904800001</v>
      </c>
      <c r="CI50" s="6">
        <v>18.25</v>
      </c>
      <c r="CJ50" s="6">
        <v>23.533999999999999</v>
      </c>
      <c r="CK50" s="5">
        <v>0</v>
      </c>
      <c r="CL50" s="6">
        <v>8</v>
      </c>
      <c r="CM50" s="6">
        <v>7.47</v>
      </c>
      <c r="CN50" s="6">
        <v>6.87</v>
      </c>
      <c r="CO50" s="6">
        <v>11</v>
      </c>
      <c r="CP50" s="6">
        <v>15</v>
      </c>
      <c r="CQ50" s="6">
        <v>50</v>
      </c>
      <c r="CR50" s="6">
        <v>50</v>
      </c>
      <c r="CS50" s="6">
        <v>7.47</v>
      </c>
      <c r="CT50" s="6">
        <v>6.87</v>
      </c>
      <c r="CU50" s="6">
        <v>18.47</v>
      </c>
      <c r="CV50" s="6">
        <v>21.87</v>
      </c>
      <c r="CW50" s="6">
        <v>68.47</v>
      </c>
      <c r="CX50" s="6">
        <v>71.87</v>
      </c>
      <c r="CY50" s="6">
        <v>12.47</v>
      </c>
      <c r="CZ50" s="6">
        <v>711.41054135399997</v>
      </c>
      <c r="DA50" s="5"/>
    </row>
    <row r="51" spans="1:105" s="4" customFormat="1" x14ac:dyDescent="0.2">
      <c r="A51" s="5">
        <v>146</v>
      </c>
      <c r="B51" s="5" t="s">
        <v>513</v>
      </c>
      <c r="C51" s="5" t="s">
        <v>1570</v>
      </c>
      <c r="D51" s="5" t="s">
        <v>743</v>
      </c>
      <c r="E51" s="5" t="s">
        <v>1568</v>
      </c>
      <c r="F51" s="5" t="s">
        <v>857</v>
      </c>
      <c r="G51" s="5" t="s">
        <v>858</v>
      </c>
      <c r="H51" s="5" t="s">
        <v>866</v>
      </c>
      <c r="I51" s="5" t="s">
        <v>324</v>
      </c>
      <c r="J51" s="5"/>
      <c r="K51" s="5" t="s">
        <v>325</v>
      </c>
      <c r="L51" s="5" t="s">
        <v>513</v>
      </c>
      <c r="M51" s="5" t="s">
        <v>867</v>
      </c>
      <c r="N51" s="5">
        <v>1</v>
      </c>
      <c r="O51" s="5"/>
      <c r="P51" s="5"/>
      <c r="Q51" s="5" t="s">
        <v>326</v>
      </c>
      <c r="R51" s="6">
        <v>-0.76</v>
      </c>
      <c r="S51" s="6">
        <v>-2.5</v>
      </c>
      <c r="T51" s="6">
        <v>1.5</v>
      </c>
      <c r="U51" s="6">
        <v>-0.43</v>
      </c>
      <c r="V51" s="6">
        <v>3</v>
      </c>
      <c r="W51" s="6">
        <v>3</v>
      </c>
      <c r="X51" s="6">
        <v>-2.23</v>
      </c>
      <c r="Y51" s="6">
        <v>-1.35</v>
      </c>
      <c r="Z51" s="6">
        <v>-1.71</v>
      </c>
      <c r="AA51" s="6">
        <v>0.52</v>
      </c>
      <c r="AB51" s="6">
        <v>-1.71</v>
      </c>
      <c r="AC51" s="6">
        <v>-0.83</v>
      </c>
      <c r="AD51" s="6">
        <v>5</v>
      </c>
      <c r="AE51" s="5" t="s">
        <v>327</v>
      </c>
      <c r="AF51" s="6">
        <v>0.9</v>
      </c>
      <c r="AG51" s="6">
        <v>1.4</v>
      </c>
      <c r="AH51" s="6">
        <v>0</v>
      </c>
      <c r="AI51" s="6">
        <v>0</v>
      </c>
      <c r="AJ51" s="5">
        <v>0</v>
      </c>
      <c r="AK51" s="6">
        <v>-1.35</v>
      </c>
      <c r="AL51" s="6">
        <v>1.99</v>
      </c>
      <c r="AM51" s="5">
        <v>0</v>
      </c>
      <c r="AN51" s="6">
        <v>-1.35</v>
      </c>
      <c r="AO51" s="6">
        <v>-1</v>
      </c>
      <c r="AP51" s="5">
        <v>-1</v>
      </c>
      <c r="AQ51" s="6">
        <v>-1</v>
      </c>
      <c r="AR51" s="5">
        <v>-1</v>
      </c>
      <c r="AS51" s="5">
        <v>-1</v>
      </c>
      <c r="AT51" s="5">
        <v>-1</v>
      </c>
      <c r="AU51" s="6">
        <v>4.75</v>
      </c>
      <c r="AV51" s="5">
        <v>0</v>
      </c>
      <c r="AW51" s="6">
        <v>-0.43</v>
      </c>
      <c r="AX51" s="6">
        <v>4.75</v>
      </c>
      <c r="AY51" s="5">
        <v>0</v>
      </c>
      <c r="AZ51" s="6">
        <v>-0.43</v>
      </c>
      <c r="BA51" s="6">
        <v>7.25</v>
      </c>
      <c r="BB51" s="5">
        <v>0</v>
      </c>
      <c r="BC51" s="6">
        <v>-0.76333333333300002</v>
      </c>
      <c r="BD51" s="6">
        <v>6.25</v>
      </c>
      <c r="BE51" s="5">
        <v>0</v>
      </c>
      <c r="BF51" s="6">
        <v>-0.43</v>
      </c>
      <c r="BG51" s="6">
        <v>-1</v>
      </c>
      <c r="BH51" s="5">
        <v>-1</v>
      </c>
      <c r="BI51" s="6">
        <v>-1</v>
      </c>
      <c r="BJ51" s="6">
        <v>-1</v>
      </c>
      <c r="BK51" s="6">
        <v>10.09</v>
      </c>
      <c r="BL51" s="6">
        <v>-1</v>
      </c>
      <c r="BM51" s="6">
        <v>-1.71</v>
      </c>
      <c r="BN51" s="5">
        <v>-1</v>
      </c>
      <c r="BO51" s="5">
        <v>-1</v>
      </c>
      <c r="BP51" s="5">
        <v>-1</v>
      </c>
      <c r="BQ51" s="5">
        <v>-1</v>
      </c>
      <c r="BR51" s="5">
        <v>-1</v>
      </c>
      <c r="BS51" s="5">
        <v>-1</v>
      </c>
      <c r="BT51" s="5">
        <v>-1</v>
      </c>
      <c r="BU51" s="5">
        <v>-1</v>
      </c>
      <c r="BV51" s="5">
        <v>-1</v>
      </c>
      <c r="BW51" s="5">
        <v>-1</v>
      </c>
      <c r="BX51" s="5">
        <v>-1</v>
      </c>
      <c r="BY51" s="5">
        <v>-1</v>
      </c>
      <c r="BZ51" s="6">
        <v>35</v>
      </c>
      <c r="CA51" s="5">
        <v>0</v>
      </c>
      <c r="CB51" s="6">
        <v>-1.71</v>
      </c>
      <c r="CC51" s="6">
        <v>4.75</v>
      </c>
      <c r="CD51" s="5">
        <v>0</v>
      </c>
      <c r="CE51" s="6">
        <v>-0.43</v>
      </c>
      <c r="CF51" s="5" t="s">
        <v>330</v>
      </c>
      <c r="CG51" s="5">
        <v>9</v>
      </c>
      <c r="CH51" s="6">
        <v>0.89523809523800002</v>
      </c>
      <c r="CI51" s="6">
        <v>13.54</v>
      </c>
      <c r="CJ51" s="6">
        <v>17.835000000000001</v>
      </c>
      <c r="CK51" s="5">
        <v>0</v>
      </c>
      <c r="CL51" s="6">
        <v>5.5</v>
      </c>
      <c r="CM51" s="6">
        <v>6.15</v>
      </c>
      <c r="CN51" s="6">
        <v>3.51</v>
      </c>
      <c r="CO51" s="6">
        <v>11</v>
      </c>
      <c r="CP51" s="6">
        <v>15</v>
      </c>
      <c r="CQ51" s="6">
        <v>50</v>
      </c>
      <c r="CR51" s="6">
        <v>50</v>
      </c>
      <c r="CS51" s="6">
        <v>6.15</v>
      </c>
      <c r="CT51" s="6">
        <v>3.51</v>
      </c>
      <c r="CU51" s="6">
        <v>17.149999999999999</v>
      </c>
      <c r="CV51" s="6">
        <v>18.510000000000002</v>
      </c>
      <c r="CW51" s="6">
        <v>67.150000000000006</v>
      </c>
      <c r="CX51" s="6">
        <v>68.510000000000005</v>
      </c>
      <c r="CY51" s="6">
        <v>11.15</v>
      </c>
      <c r="CZ51" s="6">
        <v>487.995982314</v>
      </c>
      <c r="DA51" s="5"/>
    </row>
    <row r="52" spans="1:105" s="4" customFormat="1" x14ac:dyDescent="0.2">
      <c r="A52" s="5">
        <v>149</v>
      </c>
      <c r="B52" s="5" t="s">
        <v>591</v>
      </c>
      <c r="C52" s="5" t="s">
        <v>1571</v>
      </c>
      <c r="D52" s="5" t="s">
        <v>743</v>
      </c>
      <c r="E52" s="5" t="s">
        <v>1572</v>
      </c>
      <c r="F52" s="5" t="s">
        <v>750</v>
      </c>
      <c r="G52" s="5" t="s">
        <v>751</v>
      </c>
      <c r="H52" s="5" t="s">
        <v>752</v>
      </c>
      <c r="I52" s="5" t="s">
        <v>324</v>
      </c>
      <c r="J52" s="5"/>
      <c r="K52" s="5" t="s">
        <v>329</v>
      </c>
      <c r="L52" s="5" t="s">
        <v>591</v>
      </c>
      <c r="M52" s="5" t="s">
        <v>868</v>
      </c>
      <c r="N52" s="5">
        <v>1</v>
      </c>
      <c r="O52" s="5"/>
      <c r="P52" s="5"/>
      <c r="Q52" s="5" t="s">
        <v>332</v>
      </c>
      <c r="R52" s="6">
        <v>-0.49</v>
      </c>
      <c r="S52" s="6">
        <v>-2.2000000000000002</v>
      </c>
      <c r="T52" s="6">
        <v>1.5</v>
      </c>
      <c r="U52" s="6">
        <v>-0.1</v>
      </c>
      <c r="V52" s="6">
        <v>3</v>
      </c>
      <c r="W52" s="6">
        <v>3</v>
      </c>
      <c r="X52" s="6">
        <v>-1.8</v>
      </c>
      <c r="Y52" s="6">
        <v>-1.64</v>
      </c>
      <c r="Z52" s="6">
        <v>-0.7</v>
      </c>
      <c r="AA52" s="6">
        <v>1.1000000000000001</v>
      </c>
      <c r="AB52" s="6">
        <v>-0.7</v>
      </c>
      <c r="AC52" s="6">
        <v>-0.6</v>
      </c>
      <c r="AD52" s="6">
        <v>5</v>
      </c>
      <c r="AE52" s="5" t="s">
        <v>327</v>
      </c>
      <c r="AF52" s="6">
        <v>0.9</v>
      </c>
      <c r="AG52" s="6">
        <v>1.2</v>
      </c>
      <c r="AH52" s="6">
        <v>2.31</v>
      </c>
      <c r="AI52" s="6">
        <v>0</v>
      </c>
      <c r="AJ52" s="5">
        <v>0</v>
      </c>
      <c r="AK52" s="6">
        <v>-1.64</v>
      </c>
      <c r="AL52" s="6">
        <v>4.4400000000000004</v>
      </c>
      <c r="AM52" s="5">
        <v>0</v>
      </c>
      <c r="AN52" s="6">
        <v>-1.64</v>
      </c>
      <c r="AO52" s="6">
        <v>-1</v>
      </c>
      <c r="AP52" s="5">
        <v>-1</v>
      </c>
      <c r="AQ52" s="6">
        <v>-1</v>
      </c>
      <c r="AR52" s="5">
        <v>-1</v>
      </c>
      <c r="AS52" s="5">
        <v>-1</v>
      </c>
      <c r="AT52" s="5">
        <v>-1</v>
      </c>
      <c r="AU52" s="6">
        <v>9.06</v>
      </c>
      <c r="AV52" s="5">
        <v>0</v>
      </c>
      <c r="AW52" s="6">
        <v>-0.1</v>
      </c>
      <c r="AX52" s="6">
        <v>9.06</v>
      </c>
      <c r="AY52" s="5">
        <v>0</v>
      </c>
      <c r="AZ52" s="6">
        <v>-0.1</v>
      </c>
      <c r="BA52" s="6">
        <v>11.56</v>
      </c>
      <c r="BB52" s="5">
        <v>0</v>
      </c>
      <c r="BC52" s="6">
        <v>-0.433333333333</v>
      </c>
      <c r="BD52" s="6">
        <v>10.56</v>
      </c>
      <c r="BE52" s="5">
        <v>0</v>
      </c>
      <c r="BF52" s="6">
        <v>-0.1</v>
      </c>
      <c r="BG52" s="6">
        <v>-1</v>
      </c>
      <c r="BH52" s="5">
        <v>-1</v>
      </c>
      <c r="BI52" s="6">
        <v>-1</v>
      </c>
      <c r="BJ52" s="6">
        <v>-1</v>
      </c>
      <c r="BK52" s="6">
        <v>12.36</v>
      </c>
      <c r="BL52" s="6">
        <v>-1</v>
      </c>
      <c r="BM52" s="6">
        <v>-0.7</v>
      </c>
      <c r="BN52" s="5">
        <v>-1</v>
      </c>
      <c r="BO52" s="5">
        <v>-1</v>
      </c>
      <c r="BP52" s="5">
        <v>-1</v>
      </c>
      <c r="BQ52" s="5">
        <v>-1</v>
      </c>
      <c r="BR52" s="5">
        <v>-1</v>
      </c>
      <c r="BS52" s="5">
        <v>-1</v>
      </c>
      <c r="BT52" s="5">
        <v>-1</v>
      </c>
      <c r="BU52" s="5">
        <v>-1</v>
      </c>
      <c r="BV52" s="5">
        <v>-1</v>
      </c>
      <c r="BW52" s="5">
        <v>-1</v>
      </c>
      <c r="BX52" s="5">
        <v>-1</v>
      </c>
      <c r="BY52" s="5">
        <v>-1</v>
      </c>
      <c r="BZ52" s="6">
        <v>27.81</v>
      </c>
      <c r="CA52" s="5">
        <v>0</v>
      </c>
      <c r="CB52" s="6">
        <v>-0.7</v>
      </c>
      <c r="CC52" s="6">
        <v>9.06</v>
      </c>
      <c r="CD52" s="5">
        <v>0</v>
      </c>
      <c r="CE52" s="6">
        <v>-0.1</v>
      </c>
      <c r="CF52" s="5" t="s">
        <v>330</v>
      </c>
      <c r="CG52" s="5">
        <v>11</v>
      </c>
      <c r="CH52" s="6">
        <v>0.91333333333300004</v>
      </c>
      <c r="CI52" s="6">
        <v>13.91</v>
      </c>
      <c r="CJ52" s="6">
        <v>19.905000000000001</v>
      </c>
      <c r="CK52" s="5">
        <v>0</v>
      </c>
      <c r="CL52" s="6">
        <v>9.81</v>
      </c>
      <c r="CM52" s="6">
        <v>5.85</v>
      </c>
      <c r="CN52" s="6">
        <v>5.37</v>
      </c>
      <c r="CO52" s="6">
        <v>11</v>
      </c>
      <c r="CP52" s="6">
        <v>15</v>
      </c>
      <c r="CQ52" s="6">
        <v>50</v>
      </c>
      <c r="CR52" s="6">
        <v>50</v>
      </c>
      <c r="CS52" s="6">
        <v>5.85</v>
      </c>
      <c r="CT52" s="6">
        <v>5.37</v>
      </c>
      <c r="CU52" s="6">
        <v>16.850000000000001</v>
      </c>
      <c r="CV52" s="6">
        <v>20.37</v>
      </c>
      <c r="CW52" s="6">
        <v>66.849999999999994</v>
      </c>
      <c r="CX52" s="6">
        <v>70.37</v>
      </c>
      <c r="CY52" s="6">
        <v>10.85</v>
      </c>
      <c r="CZ52" s="6">
        <v>60.041974595600003</v>
      </c>
      <c r="DA52" s="5"/>
    </row>
    <row r="53" spans="1:105" s="4" customFormat="1" x14ac:dyDescent="0.2">
      <c r="A53" s="5">
        <v>150</v>
      </c>
      <c r="B53" s="5" t="s">
        <v>592</v>
      </c>
      <c r="C53" s="5" t="s">
        <v>1573</v>
      </c>
      <c r="D53" s="5" t="s">
        <v>743</v>
      </c>
      <c r="E53" s="5" t="s">
        <v>1574</v>
      </c>
      <c r="F53" s="5" t="s">
        <v>750</v>
      </c>
      <c r="G53" s="5" t="s">
        <v>751</v>
      </c>
      <c r="H53" s="5" t="s">
        <v>802</v>
      </c>
      <c r="I53" s="5" t="s">
        <v>324</v>
      </c>
      <c r="J53" s="5"/>
      <c r="K53" s="5" t="s">
        <v>329</v>
      </c>
      <c r="L53" s="5" t="s">
        <v>592</v>
      </c>
      <c r="M53" s="5" t="s">
        <v>869</v>
      </c>
      <c r="N53" s="5">
        <v>1</v>
      </c>
      <c r="O53" s="5" t="s">
        <v>754</v>
      </c>
      <c r="P53" s="5"/>
      <c r="Q53" s="5" t="s">
        <v>332</v>
      </c>
      <c r="R53" s="6">
        <v>-0.49</v>
      </c>
      <c r="S53" s="6">
        <v>-1.6</v>
      </c>
      <c r="T53" s="6">
        <v>1.5</v>
      </c>
      <c r="U53" s="6">
        <v>-0.1</v>
      </c>
      <c r="V53" s="6">
        <v>3</v>
      </c>
      <c r="W53" s="6">
        <v>3</v>
      </c>
      <c r="X53" s="6">
        <v>-1.75</v>
      </c>
      <c r="Y53" s="6">
        <v>-1.39</v>
      </c>
      <c r="Z53" s="6">
        <v>-0.21</v>
      </c>
      <c r="AA53" s="6">
        <v>1</v>
      </c>
      <c r="AB53" s="6">
        <v>-0.75</v>
      </c>
      <c r="AC53" s="6">
        <v>-0.6</v>
      </c>
      <c r="AD53" s="6">
        <v>5</v>
      </c>
      <c r="AE53" s="5" t="s">
        <v>327</v>
      </c>
      <c r="AF53" s="6">
        <v>0.9</v>
      </c>
      <c r="AG53" s="6">
        <v>1.1499999999999999</v>
      </c>
      <c r="AH53" s="6">
        <v>2.94</v>
      </c>
      <c r="AI53" s="6">
        <v>0</v>
      </c>
      <c r="AJ53" s="5">
        <v>0</v>
      </c>
      <c r="AK53" s="6">
        <v>-1.39</v>
      </c>
      <c r="AL53" s="6">
        <v>2.0699999999999998</v>
      </c>
      <c r="AM53" s="5">
        <v>0</v>
      </c>
      <c r="AN53" s="6">
        <v>-1.39</v>
      </c>
      <c r="AO53" s="6">
        <v>-1</v>
      </c>
      <c r="AP53" s="5">
        <v>-1</v>
      </c>
      <c r="AQ53" s="6">
        <v>-1</v>
      </c>
      <c r="AR53" s="5">
        <v>-1</v>
      </c>
      <c r="AS53" s="5">
        <v>-1</v>
      </c>
      <c r="AT53" s="5">
        <v>-1</v>
      </c>
      <c r="AU53" s="6">
        <v>5.94</v>
      </c>
      <c r="AV53" s="5">
        <v>0</v>
      </c>
      <c r="AW53" s="6">
        <v>-0.1</v>
      </c>
      <c r="AX53" s="6">
        <v>5.94</v>
      </c>
      <c r="AY53" s="5">
        <v>0</v>
      </c>
      <c r="AZ53" s="6">
        <v>-0.1</v>
      </c>
      <c r="BA53" s="6">
        <v>8.44</v>
      </c>
      <c r="BB53" s="5">
        <v>0</v>
      </c>
      <c r="BC53" s="6">
        <v>-0.433333333333</v>
      </c>
      <c r="BD53" s="6">
        <v>7.44</v>
      </c>
      <c r="BE53" s="5">
        <v>0</v>
      </c>
      <c r="BF53" s="6">
        <v>-0.1</v>
      </c>
      <c r="BG53" s="6">
        <v>-1</v>
      </c>
      <c r="BH53" s="5">
        <v>-1</v>
      </c>
      <c r="BI53" s="6">
        <v>-1</v>
      </c>
      <c r="BJ53" s="6">
        <v>-1</v>
      </c>
      <c r="BK53" s="6">
        <v>9.39</v>
      </c>
      <c r="BL53" s="6">
        <v>-1</v>
      </c>
      <c r="BM53" s="6">
        <v>-0.75</v>
      </c>
      <c r="BN53" s="5">
        <v>-1</v>
      </c>
      <c r="BO53" s="5">
        <v>-1</v>
      </c>
      <c r="BP53" s="5">
        <v>-1</v>
      </c>
      <c r="BQ53" s="5">
        <v>-1</v>
      </c>
      <c r="BR53" s="5">
        <v>-1</v>
      </c>
      <c r="BS53" s="5">
        <v>-1</v>
      </c>
      <c r="BT53" s="5">
        <v>-1</v>
      </c>
      <c r="BU53" s="5">
        <v>-1</v>
      </c>
      <c r="BV53" s="5">
        <v>-1</v>
      </c>
      <c r="BW53" s="5">
        <v>-1</v>
      </c>
      <c r="BX53" s="5">
        <v>-1</v>
      </c>
      <c r="BY53" s="5">
        <v>-1</v>
      </c>
      <c r="BZ53" s="6">
        <v>49.94</v>
      </c>
      <c r="CA53" s="5">
        <v>0</v>
      </c>
      <c r="CB53" s="6">
        <v>-0.75</v>
      </c>
      <c r="CC53" s="6">
        <v>5.94</v>
      </c>
      <c r="CD53" s="5">
        <v>0</v>
      </c>
      <c r="CE53" s="6">
        <v>-0.1</v>
      </c>
      <c r="CF53" s="5" t="s">
        <v>328</v>
      </c>
      <c r="CG53" s="5">
        <v>11</v>
      </c>
      <c r="CH53" s="6">
        <v>1.169</v>
      </c>
      <c r="CI53" s="6">
        <v>10.94</v>
      </c>
      <c r="CJ53" s="6">
        <v>17.850999999999999</v>
      </c>
      <c r="CK53" s="5">
        <v>0</v>
      </c>
      <c r="CL53" s="6">
        <v>6.69</v>
      </c>
      <c r="CM53" s="6">
        <v>5.7</v>
      </c>
      <c r="CN53" s="6">
        <v>4.62</v>
      </c>
      <c r="CO53" s="6">
        <v>11</v>
      </c>
      <c r="CP53" s="6">
        <v>15</v>
      </c>
      <c r="CQ53" s="6">
        <v>50</v>
      </c>
      <c r="CR53" s="6">
        <v>50</v>
      </c>
      <c r="CS53" s="6">
        <v>5.7</v>
      </c>
      <c r="CT53" s="6">
        <v>4.62</v>
      </c>
      <c r="CU53" s="6">
        <v>16.7</v>
      </c>
      <c r="CV53" s="6">
        <v>19.62</v>
      </c>
      <c r="CW53" s="6">
        <v>66.7</v>
      </c>
      <c r="CX53" s="6">
        <v>69.62</v>
      </c>
      <c r="CY53" s="6">
        <v>10.7</v>
      </c>
      <c r="CZ53" s="6">
        <v>342.42222076799999</v>
      </c>
      <c r="DA53" s="5"/>
    </row>
    <row r="54" spans="1:105" s="4" customFormat="1" x14ac:dyDescent="0.2">
      <c r="A54" s="5">
        <v>151</v>
      </c>
      <c r="B54" s="5" t="s">
        <v>514</v>
      </c>
      <c r="C54" s="5" t="s">
        <v>1575</v>
      </c>
      <c r="D54" s="5" t="s">
        <v>743</v>
      </c>
      <c r="E54" s="5" t="s">
        <v>1576</v>
      </c>
      <c r="F54" s="5" t="s">
        <v>765</v>
      </c>
      <c r="G54" s="5" t="s">
        <v>766</v>
      </c>
      <c r="H54" s="5" t="s">
        <v>870</v>
      </c>
      <c r="I54" s="5" t="s">
        <v>324</v>
      </c>
      <c r="J54" s="5" t="s">
        <v>871</v>
      </c>
      <c r="K54" s="5" t="s">
        <v>329</v>
      </c>
      <c r="L54" s="5" t="s">
        <v>514</v>
      </c>
      <c r="M54" s="5" t="s">
        <v>872</v>
      </c>
      <c r="N54" s="5">
        <v>1</v>
      </c>
      <c r="O54" s="5"/>
      <c r="P54" s="5"/>
      <c r="Q54" s="5" t="s">
        <v>326</v>
      </c>
      <c r="R54" s="6">
        <v>-0.43</v>
      </c>
      <c r="S54" s="6">
        <v>-2.1</v>
      </c>
      <c r="T54" s="6">
        <v>1.5</v>
      </c>
      <c r="U54" s="6">
        <v>-0.1</v>
      </c>
      <c r="V54" s="6">
        <v>3</v>
      </c>
      <c r="W54" s="6">
        <v>2</v>
      </c>
      <c r="X54" s="6">
        <v>-1.95</v>
      </c>
      <c r="Y54" s="6">
        <v>-1.39</v>
      </c>
      <c r="Z54" s="6">
        <v>-1.3</v>
      </c>
      <c r="AA54" s="6">
        <v>0.65</v>
      </c>
      <c r="AB54" s="6">
        <v>-1.3</v>
      </c>
      <c r="AC54" s="6">
        <v>-0.6</v>
      </c>
      <c r="AD54" s="6">
        <v>5</v>
      </c>
      <c r="AE54" s="5" t="s">
        <v>327</v>
      </c>
      <c r="AF54" s="6">
        <v>0.9</v>
      </c>
      <c r="AG54" s="6">
        <v>1.35</v>
      </c>
      <c r="AH54" s="6">
        <v>0</v>
      </c>
      <c r="AI54" s="6">
        <v>0</v>
      </c>
      <c r="AJ54" s="5">
        <v>0</v>
      </c>
      <c r="AK54" s="6">
        <v>-1.39</v>
      </c>
      <c r="AL54" s="6">
        <v>1.42</v>
      </c>
      <c r="AM54" s="5">
        <v>0</v>
      </c>
      <c r="AN54" s="6">
        <v>-1.39</v>
      </c>
      <c r="AO54" s="6">
        <v>-1</v>
      </c>
      <c r="AP54" s="5">
        <v>-1</v>
      </c>
      <c r="AQ54" s="6">
        <v>-1</v>
      </c>
      <c r="AR54" s="5">
        <v>-1</v>
      </c>
      <c r="AS54" s="5">
        <v>-1</v>
      </c>
      <c r="AT54" s="5">
        <v>-1</v>
      </c>
      <c r="AU54" s="6">
        <v>4</v>
      </c>
      <c r="AV54" s="5">
        <v>0</v>
      </c>
      <c r="AW54" s="6">
        <v>-0.1</v>
      </c>
      <c r="AX54" s="6">
        <v>4</v>
      </c>
      <c r="AY54" s="5">
        <v>0</v>
      </c>
      <c r="AZ54" s="6">
        <v>-0.1</v>
      </c>
      <c r="BA54" s="6">
        <v>6.5</v>
      </c>
      <c r="BB54" s="5">
        <v>0</v>
      </c>
      <c r="BC54" s="6">
        <v>-0.433333333333</v>
      </c>
      <c r="BD54" s="6">
        <v>5.5</v>
      </c>
      <c r="BE54" s="5">
        <v>0</v>
      </c>
      <c r="BF54" s="6">
        <v>-0.1</v>
      </c>
      <c r="BG54" s="6">
        <v>-1</v>
      </c>
      <c r="BH54" s="5">
        <v>-1</v>
      </c>
      <c r="BI54" s="6">
        <v>-1</v>
      </c>
      <c r="BJ54" s="6">
        <v>-1</v>
      </c>
      <c r="BK54" s="6">
        <v>9.1</v>
      </c>
      <c r="BL54" s="6">
        <v>-1</v>
      </c>
      <c r="BM54" s="6">
        <v>-1.3</v>
      </c>
      <c r="BN54" s="5">
        <v>-1</v>
      </c>
      <c r="BO54" s="5">
        <v>-1</v>
      </c>
      <c r="BP54" s="5">
        <v>-1</v>
      </c>
      <c r="BQ54" s="5">
        <v>-1</v>
      </c>
      <c r="BR54" s="5">
        <v>-1</v>
      </c>
      <c r="BS54" s="5">
        <v>-1</v>
      </c>
      <c r="BT54" s="5">
        <v>-1</v>
      </c>
      <c r="BU54" s="5">
        <v>-1</v>
      </c>
      <c r="BV54" s="5">
        <v>-1</v>
      </c>
      <c r="BW54" s="5">
        <v>-1</v>
      </c>
      <c r="BX54" s="5">
        <v>-1</v>
      </c>
      <c r="BY54" s="5">
        <v>-1</v>
      </c>
      <c r="BZ54" s="6">
        <v>33.5</v>
      </c>
      <c r="CA54" s="5">
        <v>0</v>
      </c>
      <c r="CB54" s="6">
        <v>-1.3</v>
      </c>
      <c r="CC54" s="6">
        <v>4</v>
      </c>
      <c r="CD54" s="5">
        <v>0</v>
      </c>
      <c r="CE54" s="6">
        <v>-0.1</v>
      </c>
      <c r="CF54" s="5" t="s">
        <v>328</v>
      </c>
      <c r="CG54" s="5">
        <v>11</v>
      </c>
      <c r="CH54" s="6">
        <v>1.381</v>
      </c>
      <c r="CI54" s="6">
        <v>10.65</v>
      </c>
      <c r="CJ54" s="6">
        <v>16.224</v>
      </c>
      <c r="CK54" s="5">
        <v>0</v>
      </c>
      <c r="CL54" s="6">
        <v>4.75</v>
      </c>
      <c r="CM54" s="6">
        <v>6.3</v>
      </c>
      <c r="CN54" s="6">
        <v>3.33</v>
      </c>
      <c r="CO54" s="6">
        <v>11</v>
      </c>
      <c r="CP54" s="6">
        <v>15</v>
      </c>
      <c r="CQ54" s="6">
        <v>50</v>
      </c>
      <c r="CR54" s="6">
        <v>50</v>
      </c>
      <c r="CS54" s="6">
        <v>6.3</v>
      </c>
      <c r="CT54" s="6">
        <v>3.33</v>
      </c>
      <c r="CU54" s="6">
        <v>17.3</v>
      </c>
      <c r="CV54" s="6">
        <v>18.329999999999998</v>
      </c>
      <c r="CW54" s="6">
        <v>67.3</v>
      </c>
      <c r="CX54" s="6">
        <v>68.33</v>
      </c>
      <c r="CY54" s="6">
        <v>11.3</v>
      </c>
      <c r="CZ54" s="6">
        <v>156.64823814499999</v>
      </c>
      <c r="DA54" s="5"/>
    </row>
    <row r="55" spans="1:105" s="4" customFormat="1" x14ac:dyDescent="0.2">
      <c r="A55" s="5">
        <v>153</v>
      </c>
      <c r="B55" s="5" t="s">
        <v>516</v>
      </c>
      <c r="C55" s="5" t="s">
        <v>1577</v>
      </c>
      <c r="D55" s="5" t="s">
        <v>743</v>
      </c>
      <c r="E55" s="5" t="s">
        <v>1578</v>
      </c>
      <c r="F55" s="5" t="s">
        <v>765</v>
      </c>
      <c r="G55" s="5" t="s">
        <v>766</v>
      </c>
      <c r="H55" s="5" t="s">
        <v>873</v>
      </c>
      <c r="I55" s="5" t="s">
        <v>324</v>
      </c>
      <c r="J55" s="5" t="s">
        <v>874</v>
      </c>
      <c r="K55" s="5" t="s">
        <v>329</v>
      </c>
      <c r="L55" s="5" t="s">
        <v>516</v>
      </c>
      <c r="M55" s="5" t="s">
        <v>875</v>
      </c>
      <c r="N55" s="5">
        <v>1</v>
      </c>
      <c r="O55" s="5"/>
      <c r="P55" s="5"/>
      <c r="Q55" s="5" t="s">
        <v>326</v>
      </c>
      <c r="R55" s="6">
        <v>-0.41</v>
      </c>
      <c r="S55" s="6">
        <v>-2.1</v>
      </c>
      <c r="T55" s="6">
        <v>1.5</v>
      </c>
      <c r="U55" s="6">
        <v>-0.1</v>
      </c>
      <c r="V55" s="6">
        <v>3</v>
      </c>
      <c r="W55" s="6">
        <v>2</v>
      </c>
      <c r="X55" s="6">
        <v>-1.95</v>
      </c>
      <c r="Y55" s="6">
        <v>-1.1399999999999999</v>
      </c>
      <c r="Z55" s="6">
        <v>-1.3</v>
      </c>
      <c r="AA55" s="6">
        <v>0.65</v>
      </c>
      <c r="AB55" s="6">
        <v>-1.3</v>
      </c>
      <c r="AC55" s="6">
        <v>-0.6</v>
      </c>
      <c r="AD55" s="6">
        <v>5</v>
      </c>
      <c r="AE55" s="5" t="s">
        <v>327</v>
      </c>
      <c r="AF55" s="6">
        <v>0.9</v>
      </c>
      <c r="AG55" s="6">
        <v>1.35</v>
      </c>
      <c r="AH55" s="6">
        <v>0</v>
      </c>
      <c r="AI55" s="6">
        <v>0</v>
      </c>
      <c r="AJ55" s="5">
        <v>0</v>
      </c>
      <c r="AK55" s="6">
        <v>-1.1399999999999999</v>
      </c>
      <c r="AL55" s="6">
        <v>7.42</v>
      </c>
      <c r="AM55" s="5">
        <v>0</v>
      </c>
      <c r="AN55" s="6">
        <v>-1.1399999999999999</v>
      </c>
      <c r="AO55" s="6">
        <v>-1</v>
      </c>
      <c r="AP55" s="5">
        <v>-1</v>
      </c>
      <c r="AQ55" s="6">
        <v>-1</v>
      </c>
      <c r="AR55" s="5">
        <v>-1</v>
      </c>
      <c r="AS55" s="5">
        <v>-1</v>
      </c>
      <c r="AT55" s="5">
        <v>-1</v>
      </c>
      <c r="AU55" s="6">
        <v>9.5</v>
      </c>
      <c r="AV55" s="5">
        <v>0</v>
      </c>
      <c r="AW55" s="6">
        <v>-0.1</v>
      </c>
      <c r="AX55" s="6">
        <v>9.5</v>
      </c>
      <c r="AY55" s="5">
        <v>0</v>
      </c>
      <c r="AZ55" s="6">
        <v>-0.1</v>
      </c>
      <c r="BA55" s="6">
        <v>12</v>
      </c>
      <c r="BB55" s="5">
        <v>0</v>
      </c>
      <c r="BC55" s="6">
        <v>-0.433333333333</v>
      </c>
      <c r="BD55" s="6">
        <v>11</v>
      </c>
      <c r="BE55" s="5">
        <v>0</v>
      </c>
      <c r="BF55" s="6">
        <v>-0.1</v>
      </c>
      <c r="BG55" s="6">
        <v>-1</v>
      </c>
      <c r="BH55" s="5">
        <v>-1</v>
      </c>
      <c r="BI55" s="6">
        <v>-1</v>
      </c>
      <c r="BJ55" s="6">
        <v>-1</v>
      </c>
      <c r="BK55" s="6">
        <v>14.6</v>
      </c>
      <c r="BL55" s="6">
        <v>-1</v>
      </c>
      <c r="BM55" s="6">
        <v>-1.3</v>
      </c>
      <c r="BN55" s="5">
        <v>-1</v>
      </c>
      <c r="BO55" s="5">
        <v>-1</v>
      </c>
      <c r="BP55" s="5">
        <v>-1</v>
      </c>
      <c r="BQ55" s="5">
        <v>-1</v>
      </c>
      <c r="BR55" s="5">
        <v>-1</v>
      </c>
      <c r="BS55" s="5">
        <v>-1</v>
      </c>
      <c r="BT55" s="5">
        <v>-1</v>
      </c>
      <c r="BU55" s="5">
        <v>-1</v>
      </c>
      <c r="BV55" s="5">
        <v>-1</v>
      </c>
      <c r="BW55" s="5">
        <v>-1</v>
      </c>
      <c r="BX55" s="5">
        <v>-1</v>
      </c>
      <c r="BY55" s="5">
        <v>-1</v>
      </c>
      <c r="BZ55" s="6">
        <v>20</v>
      </c>
      <c r="CA55" s="5">
        <v>0</v>
      </c>
      <c r="CB55" s="6">
        <v>-1.3</v>
      </c>
      <c r="CC55" s="6">
        <v>9.5</v>
      </c>
      <c r="CD55" s="5">
        <v>0</v>
      </c>
      <c r="CE55" s="6">
        <v>-0.1</v>
      </c>
      <c r="CF55" s="5" t="s">
        <v>328</v>
      </c>
      <c r="CG55" s="5">
        <v>12</v>
      </c>
      <c r="CH55" s="6">
        <v>1.367</v>
      </c>
      <c r="CI55" s="6">
        <v>15.2</v>
      </c>
      <c r="CJ55" s="6">
        <v>19.623999999999999</v>
      </c>
      <c r="CK55" s="5">
        <v>0</v>
      </c>
      <c r="CL55" s="6">
        <v>10.25</v>
      </c>
      <c r="CM55" s="6">
        <v>6.3</v>
      </c>
      <c r="CN55" s="6">
        <v>2.83</v>
      </c>
      <c r="CO55" s="6">
        <v>11</v>
      </c>
      <c r="CP55" s="6">
        <v>15</v>
      </c>
      <c r="CQ55" s="6">
        <v>50</v>
      </c>
      <c r="CR55" s="6">
        <v>50</v>
      </c>
      <c r="CS55" s="6">
        <v>6.3</v>
      </c>
      <c r="CT55" s="6">
        <v>2.83</v>
      </c>
      <c r="CU55" s="6">
        <v>17.3</v>
      </c>
      <c r="CV55" s="6">
        <v>17.829999999999998</v>
      </c>
      <c r="CW55" s="6">
        <v>67.3</v>
      </c>
      <c r="CX55" s="6">
        <v>67.83</v>
      </c>
      <c r="CY55" s="6">
        <v>11.3</v>
      </c>
      <c r="CZ55" s="6">
        <v>738.07709053500002</v>
      </c>
      <c r="DA55" s="5"/>
    </row>
    <row r="56" spans="1:105" s="4" customFormat="1" x14ac:dyDescent="0.2">
      <c r="A56" s="5">
        <v>156</v>
      </c>
      <c r="B56" s="5" t="s">
        <v>519</v>
      </c>
      <c r="C56" s="5" t="s">
        <v>1579</v>
      </c>
      <c r="D56" s="5" t="s">
        <v>743</v>
      </c>
      <c r="E56" s="5" t="s">
        <v>519</v>
      </c>
      <c r="F56" s="5" t="s">
        <v>765</v>
      </c>
      <c r="G56" s="5" t="s">
        <v>766</v>
      </c>
      <c r="H56" s="5" t="s">
        <v>876</v>
      </c>
      <c r="I56" s="5" t="s">
        <v>324</v>
      </c>
      <c r="J56" s="5"/>
      <c r="K56" s="5" t="s">
        <v>329</v>
      </c>
      <c r="L56" s="5" t="s">
        <v>519</v>
      </c>
      <c r="M56" s="5" t="s">
        <v>877</v>
      </c>
      <c r="N56" s="5">
        <v>1</v>
      </c>
      <c r="O56" s="5"/>
      <c r="P56" s="5"/>
      <c r="Q56" s="5" t="s">
        <v>326</v>
      </c>
      <c r="R56" s="6">
        <v>-0.41</v>
      </c>
      <c r="S56" s="6">
        <v>-2.1</v>
      </c>
      <c r="T56" s="6">
        <v>1.5</v>
      </c>
      <c r="U56" s="6">
        <v>-0.1</v>
      </c>
      <c r="V56" s="6">
        <v>3</v>
      </c>
      <c r="W56" s="6">
        <v>2</v>
      </c>
      <c r="X56" s="6">
        <v>-1.95</v>
      </c>
      <c r="Y56" s="6">
        <v>-1.1399999999999999</v>
      </c>
      <c r="Z56" s="6">
        <v>-1.3</v>
      </c>
      <c r="AA56" s="6">
        <v>0.65</v>
      </c>
      <c r="AB56" s="6">
        <v>-1.3</v>
      </c>
      <c r="AC56" s="6">
        <v>-0.6</v>
      </c>
      <c r="AD56" s="6">
        <v>5</v>
      </c>
      <c r="AE56" s="5" t="s">
        <v>327</v>
      </c>
      <c r="AF56" s="6">
        <v>0.9</v>
      </c>
      <c r="AG56" s="6">
        <v>1.35</v>
      </c>
      <c r="AH56" s="6">
        <v>0</v>
      </c>
      <c r="AI56" s="6">
        <v>0</v>
      </c>
      <c r="AJ56" s="5">
        <v>0</v>
      </c>
      <c r="AK56" s="6">
        <v>-1.1399999999999999</v>
      </c>
      <c r="AL56" s="6">
        <v>3.7075</v>
      </c>
      <c r="AM56" s="5">
        <v>0</v>
      </c>
      <c r="AN56" s="6">
        <v>-1.1399999999999999</v>
      </c>
      <c r="AO56" s="6">
        <v>-1</v>
      </c>
      <c r="AP56" s="5">
        <v>-1</v>
      </c>
      <c r="AQ56" s="6">
        <v>-1</v>
      </c>
      <c r="AR56" s="5">
        <v>-1</v>
      </c>
      <c r="AS56" s="5">
        <v>-1</v>
      </c>
      <c r="AT56" s="5">
        <v>-1</v>
      </c>
      <c r="AU56" s="6">
        <v>5.7874999999999996</v>
      </c>
      <c r="AV56" s="5">
        <v>0</v>
      </c>
      <c r="AW56" s="6">
        <v>-0.1</v>
      </c>
      <c r="AX56" s="6">
        <v>5.7874999999999996</v>
      </c>
      <c r="AY56" s="5">
        <v>0</v>
      </c>
      <c r="AZ56" s="6">
        <v>-0.1</v>
      </c>
      <c r="BA56" s="6">
        <v>8.2874999999999996</v>
      </c>
      <c r="BB56" s="5">
        <v>0</v>
      </c>
      <c r="BC56" s="6">
        <v>-0.433333333333</v>
      </c>
      <c r="BD56" s="6">
        <v>7.2874999999999996</v>
      </c>
      <c r="BE56" s="5">
        <v>0</v>
      </c>
      <c r="BF56" s="6">
        <v>-0.1</v>
      </c>
      <c r="BG56" s="6">
        <v>-1</v>
      </c>
      <c r="BH56" s="5">
        <v>-1</v>
      </c>
      <c r="BI56" s="6">
        <v>-1</v>
      </c>
      <c r="BJ56" s="6">
        <v>-1</v>
      </c>
      <c r="BK56" s="6">
        <v>10.887499999999999</v>
      </c>
      <c r="BL56" s="6">
        <v>-1</v>
      </c>
      <c r="BM56" s="6">
        <v>-1.3</v>
      </c>
      <c r="BN56" s="5">
        <v>-1</v>
      </c>
      <c r="BO56" s="5">
        <v>-1</v>
      </c>
      <c r="BP56" s="5">
        <v>-1</v>
      </c>
      <c r="BQ56" s="5">
        <v>-1</v>
      </c>
      <c r="BR56" s="5">
        <v>-1</v>
      </c>
      <c r="BS56" s="5">
        <v>-1</v>
      </c>
      <c r="BT56" s="5">
        <v>-1</v>
      </c>
      <c r="BU56" s="5">
        <v>-1</v>
      </c>
      <c r="BV56" s="5">
        <v>-1</v>
      </c>
      <c r="BW56" s="5">
        <v>-1</v>
      </c>
      <c r="BX56" s="5">
        <v>-1</v>
      </c>
      <c r="BY56" s="5">
        <v>-1</v>
      </c>
      <c r="BZ56" s="6">
        <v>18</v>
      </c>
      <c r="CA56" s="5">
        <v>0</v>
      </c>
      <c r="CB56" s="6">
        <v>-1.3</v>
      </c>
      <c r="CC56" s="6">
        <v>5.7874999999999996</v>
      </c>
      <c r="CD56" s="5">
        <v>0</v>
      </c>
      <c r="CE56" s="6">
        <v>-0.1</v>
      </c>
      <c r="CF56" s="5" t="s">
        <v>328</v>
      </c>
      <c r="CG56" s="5">
        <v>12</v>
      </c>
      <c r="CH56" s="6">
        <v>1.38</v>
      </c>
      <c r="CI56" s="6">
        <v>11.487500000000001</v>
      </c>
      <c r="CJ56" s="6">
        <v>15.913</v>
      </c>
      <c r="CK56" s="5">
        <v>0</v>
      </c>
      <c r="CL56" s="6">
        <v>6.5374999999999996</v>
      </c>
      <c r="CM56" s="6">
        <v>6.3</v>
      </c>
      <c r="CN56" s="6">
        <v>2.83</v>
      </c>
      <c r="CO56" s="6">
        <v>11</v>
      </c>
      <c r="CP56" s="6">
        <v>15</v>
      </c>
      <c r="CQ56" s="6">
        <v>50</v>
      </c>
      <c r="CR56" s="6">
        <v>50</v>
      </c>
      <c r="CS56" s="6">
        <v>6.3</v>
      </c>
      <c r="CT56" s="6">
        <v>2.83</v>
      </c>
      <c r="CU56" s="6">
        <v>17.3</v>
      </c>
      <c r="CV56" s="6">
        <v>17.829999999999998</v>
      </c>
      <c r="CW56" s="6">
        <v>67.3</v>
      </c>
      <c r="CX56" s="6">
        <v>67.83</v>
      </c>
      <c r="CY56" s="6">
        <v>11.3</v>
      </c>
      <c r="CZ56" s="6">
        <v>440.78882578399998</v>
      </c>
      <c r="DA56" s="5"/>
    </row>
    <row r="57" spans="1:105" s="4" customFormat="1" x14ac:dyDescent="0.2">
      <c r="A57" s="5">
        <v>158</v>
      </c>
      <c r="B57" s="5" t="s">
        <v>521</v>
      </c>
      <c r="C57" s="5" t="s">
        <v>1580</v>
      </c>
      <c r="D57" s="5" t="s">
        <v>743</v>
      </c>
      <c r="E57" s="5" t="s">
        <v>1581</v>
      </c>
      <c r="F57" s="5" t="s">
        <v>765</v>
      </c>
      <c r="G57" s="5" t="s">
        <v>766</v>
      </c>
      <c r="H57" s="5" t="s">
        <v>878</v>
      </c>
      <c r="I57" s="5" t="s">
        <v>324</v>
      </c>
      <c r="J57" s="5" t="s">
        <v>879</v>
      </c>
      <c r="K57" s="5" t="s">
        <v>329</v>
      </c>
      <c r="L57" s="5" t="s">
        <v>521</v>
      </c>
      <c r="M57" s="5" t="s">
        <v>880</v>
      </c>
      <c r="N57" s="5">
        <v>1</v>
      </c>
      <c r="O57" s="5"/>
      <c r="P57" s="5"/>
      <c r="Q57" s="5" t="s">
        <v>326</v>
      </c>
      <c r="R57" s="6">
        <v>-0.41</v>
      </c>
      <c r="S57" s="6">
        <v>-1.8</v>
      </c>
      <c r="T57" s="6">
        <v>1.5</v>
      </c>
      <c r="U57" s="6">
        <v>-0.1</v>
      </c>
      <c r="V57" s="6">
        <v>3</v>
      </c>
      <c r="W57" s="6">
        <v>2</v>
      </c>
      <c r="X57" s="6">
        <v>-1.95</v>
      </c>
      <c r="Y57" s="6">
        <v>-1.1399999999999999</v>
      </c>
      <c r="Z57" s="6">
        <v>-1.3</v>
      </c>
      <c r="AA57" s="6">
        <v>0.65</v>
      </c>
      <c r="AB57" s="6">
        <v>-1.3</v>
      </c>
      <c r="AC57" s="6">
        <v>-0.6</v>
      </c>
      <c r="AD57" s="6">
        <v>5</v>
      </c>
      <c r="AE57" s="5" t="s">
        <v>327</v>
      </c>
      <c r="AF57" s="6">
        <v>0.9</v>
      </c>
      <c r="AG57" s="6">
        <v>1.35</v>
      </c>
      <c r="AH57" s="6">
        <v>3</v>
      </c>
      <c r="AI57" s="6">
        <v>0</v>
      </c>
      <c r="AJ57" s="5">
        <v>0</v>
      </c>
      <c r="AK57" s="6">
        <v>-1.1399999999999999</v>
      </c>
      <c r="AL57" s="6">
        <v>3.2240000000000002</v>
      </c>
      <c r="AM57" s="5">
        <v>0</v>
      </c>
      <c r="AN57" s="6">
        <v>-1.1399999999999999</v>
      </c>
      <c r="AO57" s="6">
        <v>-1</v>
      </c>
      <c r="AP57" s="5">
        <v>-1</v>
      </c>
      <c r="AQ57" s="6">
        <v>-1</v>
      </c>
      <c r="AR57" s="5">
        <v>-1</v>
      </c>
      <c r="AS57" s="5">
        <v>-1</v>
      </c>
      <c r="AT57" s="5">
        <v>-1</v>
      </c>
      <c r="AU57" s="6">
        <v>5.3040000000000003</v>
      </c>
      <c r="AV57" s="5">
        <v>0</v>
      </c>
      <c r="AW57" s="6">
        <v>-0.1</v>
      </c>
      <c r="AX57" s="6">
        <v>5.3040000000000003</v>
      </c>
      <c r="AY57" s="5">
        <v>0</v>
      </c>
      <c r="AZ57" s="6">
        <v>-0.1</v>
      </c>
      <c r="BA57" s="6">
        <v>7.8040000000000003</v>
      </c>
      <c r="BB57" s="5">
        <v>0</v>
      </c>
      <c r="BC57" s="6">
        <v>-0.433333333333</v>
      </c>
      <c r="BD57" s="6">
        <v>6.8040000000000003</v>
      </c>
      <c r="BE57" s="5">
        <v>0</v>
      </c>
      <c r="BF57" s="6">
        <v>-0.1</v>
      </c>
      <c r="BG57" s="6">
        <v>-1</v>
      </c>
      <c r="BH57" s="5">
        <v>-1</v>
      </c>
      <c r="BI57" s="6">
        <v>-1</v>
      </c>
      <c r="BJ57" s="6">
        <v>-1</v>
      </c>
      <c r="BK57" s="6">
        <v>10.404</v>
      </c>
      <c r="BL57" s="6">
        <v>-1</v>
      </c>
      <c r="BM57" s="6">
        <v>-1.3</v>
      </c>
      <c r="BN57" s="5">
        <v>-1</v>
      </c>
      <c r="BO57" s="5">
        <v>-1</v>
      </c>
      <c r="BP57" s="5">
        <v>-1</v>
      </c>
      <c r="BQ57" s="5">
        <v>-1</v>
      </c>
      <c r="BR57" s="5">
        <v>-1</v>
      </c>
      <c r="BS57" s="5">
        <v>-1</v>
      </c>
      <c r="BT57" s="5">
        <v>-1</v>
      </c>
      <c r="BU57" s="5">
        <v>-1</v>
      </c>
      <c r="BV57" s="5">
        <v>-1</v>
      </c>
      <c r="BW57" s="5">
        <v>-1</v>
      </c>
      <c r="BX57" s="5">
        <v>-1</v>
      </c>
      <c r="BY57" s="5">
        <v>-1</v>
      </c>
      <c r="BZ57" s="6">
        <v>18</v>
      </c>
      <c r="CA57" s="5">
        <v>0</v>
      </c>
      <c r="CB57" s="6">
        <v>-1.3</v>
      </c>
      <c r="CC57" s="6">
        <v>5.3040000000000003</v>
      </c>
      <c r="CD57" s="5">
        <v>0</v>
      </c>
      <c r="CE57" s="6">
        <v>-0.1</v>
      </c>
      <c r="CF57" s="5" t="s">
        <v>328</v>
      </c>
      <c r="CG57" s="5">
        <v>12</v>
      </c>
      <c r="CH57" s="6">
        <v>1.353</v>
      </c>
      <c r="CI57" s="6">
        <v>11.004</v>
      </c>
      <c r="CJ57" s="6">
        <v>15.428000000000001</v>
      </c>
      <c r="CK57" s="5">
        <v>0</v>
      </c>
      <c r="CL57" s="6">
        <v>6.0540000000000003</v>
      </c>
      <c r="CM57" s="6">
        <v>6.3</v>
      </c>
      <c r="CN57" s="6">
        <v>2.83</v>
      </c>
      <c r="CO57" s="6">
        <v>11</v>
      </c>
      <c r="CP57" s="6">
        <v>15</v>
      </c>
      <c r="CQ57" s="6">
        <v>50</v>
      </c>
      <c r="CR57" s="6">
        <v>50</v>
      </c>
      <c r="CS57" s="6">
        <v>6.3</v>
      </c>
      <c r="CT57" s="6">
        <v>2.83</v>
      </c>
      <c r="CU57" s="6">
        <v>17.3</v>
      </c>
      <c r="CV57" s="6">
        <v>17.829999999999998</v>
      </c>
      <c r="CW57" s="6">
        <v>67.3</v>
      </c>
      <c r="CX57" s="6">
        <v>67.83</v>
      </c>
      <c r="CY57" s="6">
        <v>11.3</v>
      </c>
      <c r="CZ57" s="6">
        <v>811.82409265299998</v>
      </c>
      <c r="DA57" s="5"/>
    </row>
    <row r="58" spans="1:105" s="4" customFormat="1" x14ac:dyDescent="0.2">
      <c r="A58" s="5">
        <v>159</v>
      </c>
      <c r="B58" s="5" t="s">
        <v>522</v>
      </c>
      <c r="C58" s="5" t="s">
        <v>1582</v>
      </c>
      <c r="D58" s="5" t="s">
        <v>743</v>
      </c>
      <c r="E58" s="5" t="s">
        <v>1583</v>
      </c>
      <c r="F58" s="5" t="s">
        <v>765</v>
      </c>
      <c r="G58" s="5" t="s">
        <v>766</v>
      </c>
      <c r="H58" s="5" t="s">
        <v>881</v>
      </c>
      <c r="I58" s="5" t="s">
        <v>324</v>
      </c>
      <c r="J58" s="5" t="s">
        <v>882</v>
      </c>
      <c r="K58" s="5" t="s">
        <v>329</v>
      </c>
      <c r="L58" s="5" t="s">
        <v>522</v>
      </c>
      <c r="M58" s="5" t="s">
        <v>883</v>
      </c>
      <c r="N58" s="5">
        <v>1</v>
      </c>
      <c r="O58" s="5"/>
      <c r="P58" s="5"/>
      <c r="Q58" s="5" t="s">
        <v>326</v>
      </c>
      <c r="R58" s="6">
        <v>-0.42</v>
      </c>
      <c r="S58" s="6">
        <v>-1.8</v>
      </c>
      <c r="T58" s="6">
        <v>1.5</v>
      </c>
      <c r="U58" s="6">
        <v>-0.1</v>
      </c>
      <c r="V58" s="6">
        <v>3</v>
      </c>
      <c r="W58" s="6">
        <v>2</v>
      </c>
      <c r="X58" s="6">
        <v>-1.7</v>
      </c>
      <c r="Y58" s="6">
        <v>-2.44</v>
      </c>
      <c r="Z58" s="6">
        <v>-1.04</v>
      </c>
      <c r="AA58" s="6">
        <v>0.66</v>
      </c>
      <c r="AB58" s="6">
        <v>-1.04</v>
      </c>
      <c r="AC58" s="6">
        <v>-0.6</v>
      </c>
      <c r="AD58" s="6">
        <v>5</v>
      </c>
      <c r="AE58" s="5" t="s">
        <v>327</v>
      </c>
      <c r="AF58" s="6">
        <v>0.9</v>
      </c>
      <c r="AG58" s="6">
        <v>1.1000000000000001</v>
      </c>
      <c r="AH58" s="6">
        <v>12</v>
      </c>
      <c r="AI58" s="6">
        <v>0</v>
      </c>
      <c r="AJ58" s="5">
        <v>0</v>
      </c>
      <c r="AK58" s="6">
        <v>-2.44</v>
      </c>
      <c r="AL58" s="6">
        <v>12.57</v>
      </c>
      <c r="AM58" s="5">
        <v>0</v>
      </c>
      <c r="AN58" s="6">
        <v>-2.44</v>
      </c>
      <c r="AO58" s="6">
        <v>-1</v>
      </c>
      <c r="AP58" s="5">
        <v>-1</v>
      </c>
      <c r="AQ58" s="6">
        <v>-1</v>
      </c>
      <c r="AR58" s="5">
        <v>-1</v>
      </c>
      <c r="AS58" s="5">
        <v>-1</v>
      </c>
      <c r="AT58" s="5">
        <v>-1</v>
      </c>
      <c r="AU58" s="6">
        <v>17.25</v>
      </c>
      <c r="AV58" s="5">
        <v>0</v>
      </c>
      <c r="AW58" s="6">
        <v>-0.1</v>
      </c>
      <c r="AX58" s="6">
        <v>17.25</v>
      </c>
      <c r="AY58" s="5">
        <v>0</v>
      </c>
      <c r="AZ58" s="6">
        <v>-0.1</v>
      </c>
      <c r="BA58" s="6">
        <v>19.75</v>
      </c>
      <c r="BB58" s="5">
        <v>0</v>
      </c>
      <c r="BC58" s="6">
        <v>-0.433333333333</v>
      </c>
      <c r="BD58" s="6">
        <v>18.75</v>
      </c>
      <c r="BE58" s="5">
        <v>0</v>
      </c>
      <c r="BF58" s="6">
        <v>-0.1</v>
      </c>
      <c r="BG58" s="6">
        <v>-1</v>
      </c>
      <c r="BH58" s="5">
        <v>-1</v>
      </c>
      <c r="BI58" s="6">
        <v>-1</v>
      </c>
      <c r="BJ58" s="6">
        <v>-1</v>
      </c>
      <c r="BK58" s="6">
        <v>21.57</v>
      </c>
      <c r="BL58" s="6">
        <v>-1</v>
      </c>
      <c r="BM58" s="6">
        <v>-1.04</v>
      </c>
      <c r="BN58" s="5">
        <v>-1</v>
      </c>
      <c r="BO58" s="5">
        <v>-1</v>
      </c>
      <c r="BP58" s="5">
        <v>-1</v>
      </c>
      <c r="BQ58" s="5">
        <v>-1</v>
      </c>
      <c r="BR58" s="5">
        <v>-1</v>
      </c>
      <c r="BS58" s="5">
        <v>-1</v>
      </c>
      <c r="BT58" s="5">
        <v>-1</v>
      </c>
      <c r="BU58" s="5">
        <v>-1</v>
      </c>
      <c r="BV58" s="5">
        <v>-1</v>
      </c>
      <c r="BW58" s="5">
        <v>-1</v>
      </c>
      <c r="BX58" s="5">
        <v>-1</v>
      </c>
      <c r="BY58" s="5">
        <v>-1</v>
      </c>
      <c r="BZ58" s="6">
        <v>34</v>
      </c>
      <c r="CA58" s="5">
        <v>0</v>
      </c>
      <c r="CB58" s="6">
        <v>-1.04</v>
      </c>
      <c r="CC58" s="6">
        <v>17.25</v>
      </c>
      <c r="CD58" s="5">
        <v>0</v>
      </c>
      <c r="CE58" s="6">
        <v>-0.1</v>
      </c>
      <c r="CF58" s="5" t="s">
        <v>328</v>
      </c>
      <c r="CG58" s="5">
        <v>12</v>
      </c>
      <c r="CH58" s="6">
        <v>1.198</v>
      </c>
      <c r="CI58" s="6">
        <v>22.17</v>
      </c>
      <c r="CJ58" s="6">
        <v>26.882000000000001</v>
      </c>
      <c r="CK58" s="5">
        <v>0</v>
      </c>
      <c r="CL58" s="6">
        <v>18</v>
      </c>
      <c r="CM58" s="6">
        <v>5.55</v>
      </c>
      <c r="CN58" s="6">
        <v>5.43</v>
      </c>
      <c r="CO58" s="6">
        <v>11</v>
      </c>
      <c r="CP58" s="6">
        <v>15</v>
      </c>
      <c r="CQ58" s="6">
        <v>50</v>
      </c>
      <c r="CR58" s="6">
        <v>50</v>
      </c>
      <c r="CS58" s="6">
        <v>5.55</v>
      </c>
      <c r="CT58" s="6">
        <v>5.43</v>
      </c>
      <c r="CU58" s="6">
        <v>16.55</v>
      </c>
      <c r="CV58" s="6">
        <v>20.43</v>
      </c>
      <c r="CW58" s="6">
        <v>66.55</v>
      </c>
      <c r="CX58" s="6">
        <v>70.430000000000007</v>
      </c>
      <c r="CY58" s="6">
        <v>10.55</v>
      </c>
      <c r="CZ58" s="6">
        <v>430.93629615600003</v>
      </c>
      <c r="DA58" s="5"/>
    </row>
    <row r="59" spans="1:105" s="4" customFormat="1" x14ac:dyDescent="0.2">
      <c r="A59" s="5">
        <v>160</v>
      </c>
      <c r="B59" s="5" t="s">
        <v>523</v>
      </c>
      <c r="C59" s="5" t="s">
        <v>1508</v>
      </c>
      <c r="D59" s="5" t="s">
        <v>743</v>
      </c>
      <c r="E59" s="5" t="s">
        <v>523</v>
      </c>
      <c r="F59" s="5" t="s">
        <v>765</v>
      </c>
      <c r="G59" s="5" t="s">
        <v>766</v>
      </c>
      <c r="H59" s="5" t="s">
        <v>773</v>
      </c>
      <c r="I59" s="5" t="s">
        <v>324</v>
      </c>
      <c r="J59" s="5"/>
      <c r="K59" s="5" t="s">
        <v>329</v>
      </c>
      <c r="L59" s="5" t="s">
        <v>523</v>
      </c>
      <c r="M59" s="5" t="s">
        <v>884</v>
      </c>
      <c r="N59" s="5">
        <v>1</v>
      </c>
      <c r="O59" s="5"/>
      <c r="P59" s="5"/>
      <c r="Q59" s="5" t="s">
        <v>326</v>
      </c>
      <c r="R59" s="6">
        <v>-0.42</v>
      </c>
      <c r="S59" s="6">
        <v>-1.8</v>
      </c>
      <c r="T59" s="6">
        <v>1.5</v>
      </c>
      <c r="U59" s="6">
        <v>-0.1</v>
      </c>
      <c r="V59" s="6">
        <v>3</v>
      </c>
      <c r="W59" s="6">
        <v>2</v>
      </c>
      <c r="X59" s="6">
        <v>-1.7</v>
      </c>
      <c r="Y59" s="6">
        <v>-2.44</v>
      </c>
      <c r="Z59" s="6">
        <v>-1.04</v>
      </c>
      <c r="AA59" s="6">
        <v>0.66</v>
      </c>
      <c r="AB59" s="6">
        <v>-1.04</v>
      </c>
      <c r="AC59" s="6">
        <v>-0.6</v>
      </c>
      <c r="AD59" s="6">
        <v>5</v>
      </c>
      <c r="AE59" s="5" t="s">
        <v>327</v>
      </c>
      <c r="AF59" s="6">
        <v>0.9</v>
      </c>
      <c r="AG59" s="6">
        <v>1.1000000000000001</v>
      </c>
      <c r="AH59" s="6">
        <v>10</v>
      </c>
      <c r="AI59" s="6">
        <v>0</v>
      </c>
      <c r="AJ59" s="5">
        <v>0</v>
      </c>
      <c r="AK59" s="6">
        <v>-2.44</v>
      </c>
      <c r="AL59" s="6">
        <v>10.32</v>
      </c>
      <c r="AM59" s="5">
        <v>0</v>
      </c>
      <c r="AN59" s="6">
        <v>-2.44</v>
      </c>
      <c r="AO59" s="6">
        <v>-1</v>
      </c>
      <c r="AP59" s="5">
        <v>-1</v>
      </c>
      <c r="AQ59" s="6">
        <v>-1</v>
      </c>
      <c r="AR59" s="5">
        <v>-1</v>
      </c>
      <c r="AS59" s="5">
        <v>-1</v>
      </c>
      <c r="AT59" s="5">
        <v>-1</v>
      </c>
      <c r="AU59" s="6">
        <v>15</v>
      </c>
      <c r="AV59" s="5">
        <v>0</v>
      </c>
      <c r="AW59" s="6">
        <v>-0.1</v>
      </c>
      <c r="AX59" s="6">
        <v>15</v>
      </c>
      <c r="AY59" s="5">
        <v>0</v>
      </c>
      <c r="AZ59" s="6">
        <v>-0.1</v>
      </c>
      <c r="BA59" s="6">
        <v>17.5</v>
      </c>
      <c r="BB59" s="5">
        <v>0</v>
      </c>
      <c r="BC59" s="6">
        <v>-0.433333333333</v>
      </c>
      <c r="BD59" s="6">
        <v>16.5</v>
      </c>
      <c r="BE59" s="5">
        <v>0</v>
      </c>
      <c r="BF59" s="6">
        <v>-0.1</v>
      </c>
      <c r="BG59" s="6">
        <v>-1</v>
      </c>
      <c r="BH59" s="5">
        <v>-1</v>
      </c>
      <c r="BI59" s="6">
        <v>-1</v>
      </c>
      <c r="BJ59" s="6">
        <v>-1</v>
      </c>
      <c r="BK59" s="6">
        <v>19.32</v>
      </c>
      <c r="BL59" s="6">
        <v>-1</v>
      </c>
      <c r="BM59" s="6">
        <v>-1.04</v>
      </c>
      <c r="BN59" s="5">
        <v>-1</v>
      </c>
      <c r="BO59" s="5">
        <v>-1</v>
      </c>
      <c r="BP59" s="5">
        <v>-1</v>
      </c>
      <c r="BQ59" s="5">
        <v>-1</v>
      </c>
      <c r="BR59" s="5">
        <v>-1</v>
      </c>
      <c r="BS59" s="5">
        <v>-1</v>
      </c>
      <c r="BT59" s="5">
        <v>-1</v>
      </c>
      <c r="BU59" s="5">
        <v>-1</v>
      </c>
      <c r="BV59" s="5">
        <v>-1</v>
      </c>
      <c r="BW59" s="5">
        <v>-1</v>
      </c>
      <c r="BX59" s="5">
        <v>-1</v>
      </c>
      <c r="BY59" s="5">
        <v>-1</v>
      </c>
      <c r="BZ59" s="6">
        <v>30</v>
      </c>
      <c r="CA59" s="5">
        <v>0</v>
      </c>
      <c r="CB59" s="6">
        <v>-1.04</v>
      </c>
      <c r="CC59" s="6">
        <v>15</v>
      </c>
      <c r="CD59" s="5">
        <v>0</v>
      </c>
      <c r="CE59" s="6">
        <v>-0.1</v>
      </c>
      <c r="CF59" s="5" t="s">
        <v>328</v>
      </c>
      <c r="CG59" s="5">
        <v>12</v>
      </c>
      <c r="CH59" s="6">
        <v>1.0289999999999999</v>
      </c>
      <c r="CI59" s="6">
        <v>19.920000000000002</v>
      </c>
      <c r="CJ59" s="6">
        <v>25.728999999999999</v>
      </c>
      <c r="CK59" s="5">
        <v>0</v>
      </c>
      <c r="CL59" s="6">
        <v>15.75</v>
      </c>
      <c r="CM59" s="6">
        <v>5.55</v>
      </c>
      <c r="CN59" s="6">
        <v>5.43</v>
      </c>
      <c r="CO59" s="6">
        <v>11</v>
      </c>
      <c r="CP59" s="6">
        <v>15</v>
      </c>
      <c r="CQ59" s="6">
        <v>50</v>
      </c>
      <c r="CR59" s="6">
        <v>50</v>
      </c>
      <c r="CS59" s="6">
        <v>5.55</v>
      </c>
      <c r="CT59" s="6">
        <v>5.43</v>
      </c>
      <c r="CU59" s="6">
        <v>16.55</v>
      </c>
      <c r="CV59" s="6">
        <v>20.43</v>
      </c>
      <c r="CW59" s="6">
        <v>66.55</v>
      </c>
      <c r="CX59" s="6">
        <v>70.430000000000007</v>
      </c>
      <c r="CY59" s="6">
        <v>10.55</v>
      </c>
      <c r="CZ59" s="6">
        <v>764.87520495199999</v>
      </c>
      <c r="DA59" s="5"/>
    </row>
    <row r="60" spans="1:105" s="4" customFormat="1" x14ac:dyDescent="0.2">
      <c r="A60" s="5">
        <v>161</v>
      </c>
      <c r="B60" s="5" t="s">
        <v>524</v>
      </c>
      <c r="C60" s="5" t="s">
        <v>1584</v>
      </c>
      <c r="D60" s="5" t="s">
        <v>743</v>
      </c>
      <c r="E60" s="5" t="s">
        <v>1585</v>
      </c>
      <c r="F60" s="5" t="s">
        <v>765</v>
      </c>
      <c r="G60" s="5" t="s">
        <v>766</v>
      </c>
      <c r="H60" s="5" t="s">
        <v>885</v>
      </c>
      <c r="I60" s="5" t="s">
        <v>324</v>
      </c>
      <c r="J60" s="5"/>
      <c r="K60" s="5" t="s">
        <v>329</v>
      </c>
      <c r="L60" s="5" t="s">
        <v>524</v>
      </c>
      <c r="M60" s="5" t="s">
        <v>886</v>
      </c>
      <c r="N60" s="5">
        <v>1</v>
      </c>
      <c r="O60" s="5"/>
      <c r="P60" s="5"/>
      <c r="Q60" s="5" t="s">
        <v>326</v>
      </c>
      <c r="R60" s="6">
        <v>-0.42</v>
      </c>
      <c r="S60" s="6">
        <v>-2.1</v>
      </c>
      <c r="T60" s="6">
        <v>1.5</v>
      </c>
      <c r="U60" s="6">
        <v>-0.1</v>
      </c>
      <c r="V60" s="6">
        <v>3</v>
      </c>
      <c r="W60" s="6">
        <v>2</v>
      </c>
      <c r="X60" s="6">
        <v>-1.5</v>
      </c>
      <c r="Y60" s="6">
        <v>-1.64</v>
      </c>
      <c r="Z60" s="6">
        <v>-1.1200000000000001</v>
      </c>
      <c r="AA60" s="6">
        <v>0.5</v>
      </c>
      <c r="AB60" s="6">
        <v>-1</v>
      </c>
      <c r="AC60" s="6">
        <v>-0.6</v>
      </c>
      <c r="AD60" s="6">
        <v>5</v>
      </c>
      <c r="AE60" s="5" t="s">
        <v>327</v>
      </c>
      <c r="AF60" s="6">
        <v>0.9</v>
      </c>
      <c r="AG60" s="6">
        <v>0.9</v>
      </c>
      <c r="AH60" s="6">
        <v>2</v>
      </c>
      <c r="AI60" s="6">
        <v>0</v>
      </c>
      <c r="AJ60" s="5">
        <v>0</v>
      </c>
      <c r="AK60" s="6">
        <v>-1.64</v>
      </c>
      <c r="AL60" s="6">
        <v>6.17</v>
      </c>
      <c r="AM60" s="5">
        <v>0</v>
      </c>
      <c r="AN60" s="6">
        <v>-1.64</v>
      </c>
      <c r="AO60" s="6">
        <v>-1</v>
      </c>
      <c r="AP60" s="5">
        <v>-1</v>
      </c>
      <c r="AQ60" s="6">
        <v>-1</v>
      </c>
      <c r="AR60" s="5">
        <v>-1</v>
      </c>
      <c r="AS60" s="5">
        <v>-1</v>
      </c>
      <c r="AT60" s="5">
        <v>-1</v>
      </c>
      <c r="AU60" s="6">
        <v>9.25</v>
      </c>
      <c r="AV60" s="5">
        <v>0</v>
      </c>
      <c r="AW60" s="6">
        <v>-0.1</v>
      </c>
      <c r="AX60" s="6">
        <v>9.25</v>
      </c>
      <c r="AY60" s="5">
        <v>0</v>
      </c>
      <c r="AZ60" s="6">
        <v>-0.1</v>
      </c>
      <c r="BA60" s="6">
        <v>11.75</v>
      </c>
      <c r="BB60" s="5">
        <v>0</v>
      </c>
      <c r="BC60" s="6">
        <v>-0.433333333333</v>
      </c>
      <c r="BD60" s="6">
        <v>10.75</v>
      </c>
      <c r="BE60" s="5">
        <v>0</v>
      </c>
      <c r="BF60" s="6">
        <v>-0.1</v>
      </c>
      <c r="BG60" s="6">
        <v>-1</v>
      </c>
      <c r="BH60" s="5">
        <v>-1</v>
      </c>
      <c r="BI60" s="6">
        <v>-1</v>
      </c>
      <c r="BJ60" s="6">
        <v>-1</v>
      </c>
      <c r="BK60" s="6">
        <v>13.45</v>
      </c>
      <c r="BL60" s="6">
        <v>-1</v>
      </c>
      <c r="BM60" s="6">
        <v>-1</v>
      </c>
      <c r="BN60" s="5">
        <v>-1</v>
      </c>
      <c r="BO60" s="5">
        <v>-1</v>
      </c>
      <c r="BP60" s="5">
        <v>-1</v>
      </c>
      <c r="BQ60" s="5">
        <v>-1</v>
      </c>
      <c r="BR60" s="5">
        <v>-1</v>
      </c>
      <c r="BS60" s="5">
        <v>-1</v>
      </c>
      <c r="BT60" s="5">
        <v>-1</v>
      </c>
      <c r="BU60" s="5">
        <v>-1</v>
      </c>
      <c r="BV60" s="5">
        <v>-1</v>
      </c>
      <c r="BW60" s="5">
        <v>-1</v>
      </c>
      <c r="BX60" s="5">
        <v>-1</v>
      </c>
      <c r="BY60" s="5">
        <v>-1</v>
      </c>
      <c r="BZ60" s="6">
        <v>17</v>
      </c>
      <c r="CA60" s="5">
        <v>0</v>
      </c>
      <c r="CB60" s="6">
        <v>-1</v>
      </c>
      <c r="CC60" s="6">
        <v>9.25</v>
      </c>
      <c r="CD60" s="5">
        <v>0</v>
      </c>
      <c r="CE60" s="6">
        <v>-0.1</v>
      </c>
      <c r="CF60" s="5" t="s">
        <v>328</v>
      </c>
      <c r="CG60" s="5">
        <v>12</v>
      </c>
      <c r="CH60" s="6">
        <v>1.27</v>
      </c>
      <c r="CI60" s="6">
        <v>14.05</v>
      </c>
      <c r="CJ60" s="6">
        <v>18.434000000000001</v>
      </c>
      <c r="CK60" s="5">
        <v>0</v>
      </c>
      <c r="CL60" s="6">
        <v>10</v>
      </c>
      <c r="CM60" s="6">
        <v>4.95</v>
      </c>
      <c r="CN60" s="6">
        <v>3.83</v>
      </c>
      <c r="CO60" s="6">
        <v>11</v>
      </c>
      <c r="CP60" s="6">
        <v>15</v>
      </c>
      <c r="CQ60" s="6">
        <v>50</v>
      </c>
      <c r="CR60" s="6">
        <v>50</v>
      </c>
      <c r="CS60" s="6">
        <v>4.95</v>
      </c>
      <c r="CT60" s="6">
        <v>3.83</v>
      </c>
      <c r="CU60" s="6">
        <v>15.95</v>
      </c>
      <c r="CV60" s="6">
        <v>18.829999999999998</v>
      </c>
      <c r="CW60" s="6">
        <v>65.95</v>
      </c>
      <c r="CX60" s="6">
        <v>68.83</v>
      </c>
      <c r="CY60" s="6">
        <v>9.9499999999999993</v>
      </c>
      <c r="CZ60" s="6">
        <v>86.805750704100006</v>
      </c>
      <c r="DA60" s="5"/>
    </row>
    <row r="61" spans="1:105" s="4" customFormat="1" x14ac:dyDescent="0.2">
      <c r="A61" s="5">
        <v>162</v>
      </c>
      <c r="B61" s="5" t="s">
        <v>593</v>
      </c>
      <c r="C61" s="5" t="s">
        <v>1586</v>
      </c>
      <c r="D61" s="5" t="s">
        <v>743</v>
      </c>
      <c r="E61" s="5" t="s">
        <v>593</v>
      </c>
      <c r="F61" s="5" t="s">
        <v>825</v>
      </c>
      <c r="G61" s="5" t="s">
        <v>826</v>
      </c>
      <c r="H61" s="5" t="s">
        <v>887</v>
      </c>
      <c r="I61" s="5" t="s">
        <v>324</v>
      </c>
      <c r="J61" s="5"/>
      <c r="K61" s="5" t="s">
        <v>325</v>
      </c>
      <c r="L61" s="5" t="s">
        <v>593</v>
      </c>
      <c r="M61" s="5" t="s">
        <v>888</v>
      </c>
      <c r="N61" s="5">
        <v>1</v>
      </c>
      <c r="O61" s="5"/>
      <c r="P61" s="5"/>
      <c r="Q61" s="5" t="s">
        <v>332</v>
      </c>
      <c r="R61" s="6">
        <v>-0.52</v>
      </c>
      <c r="S61" s="6">
        <v>-2.5</v>
      </c>
      <c r="T61" s="6">
        <v>1.5</v>
      </c>
      <c r="U61" s="6">
        <v>-0.2</v>
      </c>
      <c r="V61" s="6">
        <v>3</v>
      </c>
      <c r="W61" s="6">
        <v>3</v>
      </c>
      <c r="X61" s="6">
        <v>-1.8</v>
      </c>
      <c r="Y61" s="6">
        <v>-1.52</v>
      </c>
      <c r="Z61" s="6">
        <v>-1.47</v>
      </c>
      <c r="AA61" s="6">
        <v>0.5</v>
      </c>
      <c r="AB61" s="6">
        <v>-1.3</v>
      </c>
      <c r="AC61" s="6">
        <v>-0.6</v>
      </c>
      <c r="AD61" s="6">
        <v>5</v>
      </c>
      <c r="AE61" s="5" t="s">
        <v>327</v>
      </c>
      <c r="AF61" s="6">
        <v>0.9</v>
      </c>
      <c r="AG61" s="6">
        <v>1.2</v>
      </c>
      <c r="AH61" s="6">
        <v>0</v>
      </c>
      <c r="AI61" s="6">
        <v>0</v>
      </c>
      <c r="AJ61" s="5">
        <v>0</v>
      </c>
      <c r="AK61" s="6">
        <v>-1.52</v>
      </c>
      <c r="AL61" s="6">
        <v>4.54</v>
      </c>
      <c r="AM61" s="5">
        <v>0</v>
      </c>
      <c r="AN61" s="6">
        <v>-1.52</v>
      </c>
      <c r="AO61" s="6">
        <v>-1</v>
      </c>
      <c r="AP61" s="5">
        <v>-1</v>
      </c>
      <c r="AQ61" s="6">
        <v>-1</v>
      </c>
      <c r="AR61" s="5">
        <v>-1</v>
      </c>
      <c r="AS61" s="5">
        <v>-1</v>
      </c>
      <c r="AT61" s="5">
        <v>-1</v>
      </c>
      <c r="AU61" s="6">
        <v>8.5</v>
      </c>
      <c r="AV61" s="5">
        <v>0</v>
      </c>
      <c r="AW61" s="6">
        <v>-0.2</v>
      </c>
      <c r="AX61" s="6">
        <v>8.5</v>
      </c>
      <c r="AY61" s="5">
        <v>0</v>
      </c>
      <c r="AZ61" s="6">
        <v>-0.2</v>
      </c>
      <c r="BA61" s="6">
        <v>11</v>
      </c>
      <c r="BB61" s="5">
        <v>0</v>
      </c>
      <c r="BC61" s="6">
        <v>-0.53333333333300004</v>
      </c>
      <c r="BD61" s="6">
        <v>10</v>
      </c>
      <c r="BE61" s="5">
        <v>0</v>
      </c>
      <c r="BF61" s="6">
        <v>-0.2</v>
      </c>
      <c r="BG61" s="6">
        <v>-1</v>
      </c>
      <c r="BH61" s="5">
        <v>-1</v>
      </c>
      <c r="BI61" s="6">
        <v>-1</v>
      </c>
      <c r="BJ61" s="6">
        <v>-1</v>
      </c>
      <c r="BK61" s="6">
        <v>13.3</v>
      </c>
      <c r="BL61" s="6">
        <v>-1</v>
      </c>
      <c r="BM61" s="6">
        <v>-1.3</v>
      </c>
      <c r="BN61" s="5">
        <v>-1</v>
      </c>
      <c r="BO61" s="5">
        <v>-1</v>
      </c>
      <c r="BP61" s="5">
        <v>-1</v>
      </c>
      <c r="BQ61" s="5">
        <v>-1</v>
      </c>
      <c r="BR61" s="5">
        <v>-1</v>
      </c>
      <c r="BS61" s="5">
        <v>-1</v>
      </c>
      <c r="BT61" s="5">
        <v>-1</v>
      </c>
      <c r="BU61" s="5">
        <v>-1</v>
      </c>
      <c r="BV61" s="5">
        <v>-1</v>
      </c>
      <c r="BW61" s="5">
        <v>-1</v>
      </c>
      <c r="BX61" s="5">
        <v>-1</v>
      </c>
      <c r="BY61" s="5">
        <v>-1</v>
      </c>
      <c r="BZ61" s="6">
        <v>30</v>
      </c>
      <c r="CA61" s="5">
        <v>0</v>
      </c>
      <c r="CB61" s="6">
        <v>-1.3</v>
      </c>
      <c r="CC61" s="6">
        <v>8.5</v>
      </c>
      <c r="CD61" s="5">
        <v>0</v>
      </c>
      <c r="CE61" s="6">
        <v>-0.2</v>
      </c>
      <c r="CF61" s="5" t="s">
        <v>328</v>
      </c>
      <c r="CG61" s="5">
        <v>10</v>
      </c>
      <c r="CH61" s="6">
        <v>0.95099999999999996</v>
      </c>
      <c r="CI61" s="6">
        <v>15.8</v>
      </c>
      <c r="CJ61" s="6">
        <v>21.245999999999999</v>
      </c>
      <c r="CK61" s="5">
        <v>0</v>
      </c>
      <c r="CL61" s="6">
        <v>9.25</v>
      </c>
      <c r="CM61" s="6">
        <v>5.55</v>
      </c>
      <c r="CN61" s="6">
        <v>4.71</v>
      </c>
      <c r="CO61" s="6">
        <v>11</v>
      </c>
      <c r="CP61" s="6">
        <v>15</v>
      </c>
      <c r="CQ61" s="6">
        <v>50</v>
      </c>
      <c r="CR61" s="6">
        <v>50</v>
      </c>
      <c r="CS61" s="6">
        <v>5.55</v>
      </c>
      <c r="CT61" s="6">
        <v>4.71</v>
      </c>
      <c r="CU61" s="6">
        <v>16.55</v>
      </c>
      <c r="CV61" s="6">
        <v>19.71</v>
      </c>
      <c r="CW61" s="6">
        <v>66.55</v>
      </c>
      <c r="CX61" s="6">
        <v>69.709999999999994</v>
      </c>
      <c r="CY61" s="6">
        <v>10.55</v>
      </c>
      <c r="CZ61" s="6">
        <v>142.49050658900001</v>
      </c>
      <c r="DA61" s="5"/>
    </row>
    <row r="62" spans="1:105" s="4" customFormat="1" x14ac:dyDescent="0.2">
      <c r="A62" s="5">
        <v>163</v>
      </c>
      <c r="B62" s="5" t="s">
        <v>594</v>
      </c>
      <c r="C62" s="5" t="s">
        <v>1587</v>
      </c>
      <c r="D62" s="5" t="s">
        <v>743</v>
      </c>
      <c r="E62" s="5" t="s">
        <v>1588</v>
      </c>
      <c r="F62" s="5" t="s">
        <v>825</v>
      </c>
      <c r="G62" s="5" t="s">
        <v>826</v>
      </c>
      <c r="H62" s="5" t="s">
        <v>889</v>
      </c>
      <c r="I62" s="5" t="s">
        <v>324</v>
      </c>
      <c r="J62" s="5" t="s">
        <v>890</v>
      </c>
      <c r="K62" s="5" t="s">
        <v>325</v>
      </c>
      <c r="L62" s="5" t="s">
        <v>594</v>
      </c>
      <c r="M62" s="5" t="s">
        <v>891</v>
      </c>
      <c r="N62" s="5">
        <v>1</v>
      </c>
      <c r="O62" s="5"/>
      <c r="P62" s="5"/>
      <c r="Q62" s="5" t="s">
        <v>332</v>
      </c>
      <c r="R62" s="6">
        <v>-0.44</v>
      </c>
      <c r="S62" s="6">
        <v>-2.4</v>
      </c>
      <c r="T62" s="6">
        <v>1.5</v>
      </c>
      <c r="U62" s="6">
        <v>-0.2</v>
      </c>
      <c r="V62" s="6">
        <v>3</v>
      </c>
      <c r="W62" s="6">
        <v>3</v>
      </c>
      <c r="X62" s="6">
        <v>-2.4</v>
      </c>
      <c r="Y62" s="6">
        <v>-1.1200000000000001</v>
      </c>
      <c r="Z62" s="6">
        <v>-1.52</v>
      </c>
      <c r="AA62" s="6">
        <v>0.88</v>
      </c>
      <c r="AB62" s="6">
        <v>-1.52</v>
      </c>
      <c r="AC62" s="6">
        <v>-0.6</v>
      </c>
      <c r="AD62" s="6">
        <v>13</v>
      </c>
      <c r="AE62" s="5" t="s">
        <v>327</v>
      </c>
      <c r="AF62" s="6">
        <v>0.9</v>
      </c>
      <c r="AG62" s="6">
        <v>1.8</v>
      </c>
      <c r="AH62" s="6">
        <v>0</v>
      </c>
      <c r="AI62" s="6">
        <v>0</v>
      </c>
      <c r="AJ62" s="5">
        <v>0</v>
      </c>
      <c r="AK62" s="6">
        <v>-1.1200000000000001</v>
      </c>
      <c r="AL62" s="6">
        <v>4.99</v>
      </c>
      <c r="AM62" s="5">
        <v>0</v>
      </c>
      <c r="AN62" s="6">
        <v>-1.1200000000000001</v>
      </c>
      <c r="AO62" s="6">
        <v>-1</v>
      </c>
      <c r="AP62" s="5">
        <v>-1</v>
      </c>
      <c r="AQ62" s="6">
        <v>-1</v>
      </c>
      <c r="AR62" s="5">
        <v>-1</v>
      </c>
      <c r="AS62" s="5">
        <v>-1</v>
      </c>
      <c r="AT62" s="5">
        <v>-1</v>
      </c>
      <c r="AU62" s="6">
        <v>7.75</v>
      </c>
      <c r="AV62" s="5">
        <v>0</v>
      </c>
      <c r="AW62" s="6">
        <v>-0.2</v>
      </c>
      <c r="AX62" s="6">
        <v>7.75</v>
      </c>
      <c r="AY62" s="5">
        <v>0</v>
      </c>
      <c r="AZ62" s="6">
        <v>-0.2</v>
      </c>
      <c r="BA62" s="6">
        <v>10.25</v>
      </c>
      <c r="BB62" s="5">
        <v>0</v>
      </c>
      <c r="BC62" s="6">
        <v>-0.53333333333300004</v>
      </c>
      <c r="BD62" s="6">
        <v>9.25</v>
      </c>
      <c r="BE62" s="5">
        <v>0</v>
      </c>
      <c r="BF62" s="6">
        <v>-0.2</v>
      </c>
      <c r="BG62" s="6">
        <v>-1</v>
      </c>
      <c r="BH62" s="5">
        <v>-1</v>
      </c>
      <c r="BI62" s="6">
        <v>-1</v>
      </c>
      <c r="BJ62" s="6">
        <v>-1</v>
      </c>
      <c r="BK62" s="6">
        <v>13.21</v>
      </c>
      <c r="BL62" s="6">
        <v>-1</v>
      </c>
      <c r="BM62" s="6">
        <v>-1.52</v>
      </c>
      <c r="BN62" s="5">
        <v>-1</v>
      </c>
      <c r="BO62" s="5">
        <v>-1</v>
      </c>
      <c r="BP62" s="5">
        <v>-1</v>
      </c>
      <c r="BQ62" s="5">
        <v>-1</v>
      </c>
      <c r="BR62" s="5">
        <v>-1</v>
      </c>
      <c r="BS62" s="5">
        <v>-1</v>
      </c>
      <c r="BT62" s="5">
        <v>-1</v>
      </c>
      <c r="BU62" s="5">
        <v>-1</v>
      </c>
      <c r="BV62" s="5">
        <v>-1</v>
      </c>
      <c r="BW62" s="5">
        <v>-1</v>
      </c>
      <c r="BX62" s="5">
        <v>-1</v>
      </c>
      <c r="BY62" s="5">
        <v>-1</v>
      </c>
      <c r="BZ62" s="6">
        <v>25</v>
      </c>
      <c r="CA62" s="5">
        <v>0</v>
      </c>
      <c r="CB62" s="6">
        <v>-1.52</v>
      </c>
      <c r="CC62" s="6">
        <v>7.75</v>
      </c>
      <c r="CD62" s="5">
        <v>0</v>
      </c>
      <c r="CE62" s="6">
        <v>-0.2</v>
      </c>
      <c r="CF62" s="5" t="s">
        <v>328</v>
      </c>
      <c r="CG62" s="5">
        <v>12</v>
      </c>
      <c r="CH62" s="6">
        <v>1.034</v>
      </c>
      <c r="CI62" s="6">
        <v>13.81</v>
      </c>
      <c r="CJ62" s="6">
        <v>19.449000000000002</v>
      </c>
      <c r="CK62" s="5">
        <v>0</v>
      </c>
      <c r="CL62" s="6">
        <v>8.5</v>
      </c>
      <c r="CM62" s="6">
        <v>7.35</v>
      </c>
      <c r="CN62" s="6">
        <v>3.51</v>
      </c>
      <c r="CO62" s="6">
        <v>11</v>
      </c>
      <c r="CP62" s="6">
        <v>15</v>
      </c>
      <c r="CQ62" s="6">
        <v>50</v>
      </c>
      <c r="CR62" s="6">
        <v>50</v>
      </c>
      <c r="CS62" s="6">
        <v>7.35</v>
      </c>
      <c r="CT62" s="6">
        <v>3.51</v>
      </c>
      <c r="CU62" s="6">
        <v>18.350000000000001</v>
      </c>
      <c r="CV62" s="6">
        <v>18.510000000000002</v>
      </c>
      <c r="CW62" s="6">
        <v>68.349999999999994</v>
      </c>
      <c r="CX62" s="6">
        <v>68.510000000000005</v>
      </c>
      <c r="CY62" s="6">
        <v>12.35</v>
      </c>
      <c r="CZ62" s="6">
        <v>525.90386766100005</v>
      </c>
      <c r="DA62" s="5"/>
    </row>
    <row r="63" spans="1:105" s="4" customFormat="1" x14ac:dyDescent="0.2">
      <c r="A63" s="5">
        <v>164</v>
      </c>
      <c r="B63" s="5" t="s">
        <v>595</v>
      </c>
      <c r="C63" s="5" t="s">
        <v>1589</v>
      </c>
      <c r="D63" s="5" t="s">
        <v>743</v>
      </c>
      <c r="E63" s="5" t="s">
        <v>595</v>
      </c>
      <c r="F63" s="5" t="s">
        <v>825</v>
      </c>
      <c r="G63" s="5" t="s">
        <v>826</v>
      </c>
      <c r="H63" s="5" t="s">
        <v>892</v>
      </c>
      <c r="I63" s="5" t="s">
        <v>324</v>
      </c>
      <c r="J63" s="5"/>
      <c r="K63" s="5" t="s">
        <v>329</v>
      </c>
      <c r="L63" s="5" t="s">
        <v>595</v>
      </c>
      <c r="M63" s="5" t="s">
        <v>893</v>
      </c>
      <c r="N63" s="5">
        <v>1</v>
      </c>
      <c r="O63" s="5"/>
      <c r="P63" s="5"/>
      <c r="Q63" s="5" t="s">
        <v>332</v>
      </c>
      <c r="R63" s="6">
        <v>-0.43</v>
      </c>
      <c r="S63" s="6">
        <v>-2.1</v>
      </c>
      <c r="T63" s="6">
        <v>1.5</v>
      </c>
      <c r="U63" s="6">
        <v>-0.1</v>
      </c>
      <c r="V63" s="6">
        <v>3</v>
      </c>
      <c r="W63" s="6">
        <v>3</v>
      </c>
      <c r="X63" s="6">
        <v>-2.5499999999999998</v>
      </c>
      <c r="Y63" s="6">
        <v>-1.64</v>
      </c>
      <c r="Z63" s="6">
        <v>-1.8</v>
      </c>
      <c r="AA63" s="6">
        <v>0.75</v>
      </c>
      <c r="AB63" s="6">
        <v>-1.8</v>
      </c>
      <c r="AC63" s="6">
        <v>-0.6</v>
      </c>
      <c r="AD63" s="6">
        <v>5</v>
      </c>
      <c r="AE63" s="5" t="s">
        <v>327</v>
      </c>
      <c r="AF63" s="6">
        <v>0.9</v>
      </c>
      <c r="AG63" s="6">
        <v>1.95</v>
      </c>
      <c r="AH63" s="6">
        <v>2</v>
      </c>
      <c r="AI63" s="6">
        <v>0</v>
      </c>
      <c r="AJ63" s="5">
        <v>0</v>
      </c>
      <c r="AK63" s="6">
        <v>-1.64</v>
      </c>
      <c r="AL63" s="6">
        <v>1.38</v>
      </c>
      <c r="AM63" s="5">
        <v>0</v>
      </c>
      <c r="AN63" s="6">
        <v>-1.64</v>
      </c>
      <c r="AO63" s="6">
        <v>-1</v>
      </c>
      <c r="AP63" s="5">
        <v>-1</v>
      </c>
      <c r="AQ63" s="6">
        <v>-1</v>
      </c>
      <c r="AR63" s="5">
        <v>-1</v>
      </c>
      <c r="AS63" s="5">
        <v>-1</v>
      </c>
      <c r="AT63" s="5">
        <v>-1</v>
      </c>
      <c r="AU63" s="6">
        <v>6</v>
      </c>
      <c r="AV63" s="5">
        <v>0</v>
      </c>
      <c r="AW63" s="6">
        <v>-0.1</v>
      </c>
      <c r="AX63" s="6">
        <v>6</v>
      </c>
      <c r="AY63" s="5">
        <v>0</v>
      </c>
      <c r="AZ63" s="6">
        <v>-0.1</v>
      </c>
      <c r="BA63" s="6">
        <v>8.5</v>
      </c>
      <c r="BB63" s="5">
        <v>0</v>
      </c>
      <c r="BC63" s="6">
        <v>-0.433333333333</v>
      </c>
      <c r="BD63" s="6">
        <v>7.5</v>
      </c>
      <c r="BE63" s="5">
        <v>0</v>
      </c>
      <c r="BF63" s="6">
        <v>-0.1</v>
      </c>
      <c r="BG63" s="6">
        <v>-1</v>
      </c>
      <c r="BH63" s="5">
        <v>-1</v>
      </c>
      <c r="BI63" s="6">
        <v>-1</v>
      </c>
      <c r="BJ63" s="6">
        <v>-1</v>
      </c>
      <c r="BK63" s="6">
        <v>12.6</v>
      </c>
      <c r="BL63" s="6">
        <v>-1</v>
      </c>
      <c r="BM63" s="6">
        <v>-1.8</v>
      </c>
      <c r="BN63" s="5">
        <v>-1</v>
      </c>
      <c r="BO63" s="5">
        <v>-1</v>
      </c>
      <c r="BP63" s="5">
        <v>-1</v>
      </c>
      <c r="BQ63" s="5">
        <v>-1</v>
      </c>
      <c r="BR63" s="5">
        <v>-1</v>
      </c>
      <c r="BS63" s="5">
        <v>-1</v>
      </c>
      <c r="BT63" s="5">
        <v>-1</v>
      </c>
      <c r="BU63" s="5">
        <v>-1</v>
      </c>
      <c r="BV63" s="5">
        <v>-1</v>
      </c>
      <c r="BW63" s="5">
        <v>-1</v>
      </c>
      <c r="BX63" s="5">
        <v>-1</v>
      </c>
      <c r="BY63" s="5">
        <v>-1</v>
      </c>
      <c r="BZ63" s="6">
        <v>21.5</v>
      </c>
      <c r="CA63" s="5">
        <v>0</v>
      </c>
      <c r="CB63" s="6">
        <v>-1.8</v>
      </c>
      <c r="CC63" s="6">
        <v>6</v>
      </c>
      <c r="CD63" s="5">
        <v>0</v>
      </c>
      <c r="CE63" s="6">
        <v>-0.1</v>
      </c>
      <c r="CF63" s="5" t="s">
        <v>328</v>
      </c>
      <c r="CG63" s="5">
        <v>12</v>
      </c>
      <c r="CH63" s="6">
        <v>1.2030000000000001</v>
      </c>
      <c r="CI63" s="6">
        <v>13.2</v>
      </c>
      <c r="CJ63" s="6">
        <v>19.062999999999999</v>
      </c>
      <c r="CK63" s="5">
        <v>0</v>
      </c>
      <c r="CL63" s="6">
        <v>6.75</v>
      </c>
      <c r="CM63" s="6">
        <v>8.1</v>
      </c>
      <c r="CN63" s="6">
        <v>5.37</v>
      </c>
      <c r="CO63" s="6">
        <v>11</v>
      </c>
      <c r="CP63" s="6">
        <v>15</v>
      </c>
      <c r="CQ63" s="6">
        <v>50</v>
      </c>
      <c r="CR63" s="6">
        <v>50</v>
      </c>
      <c r="CS63" s="6">
        <v>8.1</v>
      </c>
      <c r="CT63" s="6">
        <v>5.37</v>
      </c>
      <c r="CU63" s="6">
        <v>19.100000000000001</v>
      </c>
      <c r="CV63" s="6">
        <v>20.37</v>
      </c>
      <c r="CW63" s="6">
        <v>69.099999999999994</v>
      </c>
      <c r="CX63" s="6">
        <v>70.37</v>
      </c>
      <c r="CY63" s="6">
        <v>13.1</v>
      </c>
      <c r="CZ63" s="6">
        <v>46.721627855900003</v>
      </c>
      <c r="DA63" s="5"/>
    </row>
    <row r="64" spans="1:105" s="4" customFormat="1" x14ac:dyDescent="0.2">
      <c r="A64" s="5">
        <v>165</v>
      </c>
      <c r="B64" s="5" t="s">
        <v>596</v>
      </c>
      <c r="C64" s="5" t="s">
        <v>1590</v>
      </c>
      <c r="D64" s="5" t="s">
        <v>743</v>
      </c>
      <c r="E64" s="5" t="s">
        <v>596</v>
      </c>
      <c r="F64" s="5" t="s">
        <v>825</v>
      </c>
      <c r="G64" s="5" t="s">
        <v>826</v>
      </c>
      <c r="H64" s="5" t="s">
        <v>894</v>
      </c>
      <c r="I64" s="5" t="s">
        <v>324</v>
      </c>
      <c r="J64" s="5"/>
      <c r="K64" s="5" t="s">
        <v>325</v>
      </c>
      <c r="L64" s="5" t="s">
        <v>596</v>
      </c>
      <c r="M64" s="5" t="s">
        <v>895</v>
      </c>
      <c r="N64" s="5">
        <v>1</v>
      </c>
      <c r="O64" s="5"/>
      <c r="P64" s="5"/>
      <c r="Q64" s="5" t="s">
        <v>332</v>
      </c>
      <c r="R64" s="6">
        <v>-0.5</v>
      </c>
      <c r="S64" s="6">
        <v>-2.2999999999999998</v>
      </c>
      <c r="T64" s="6">
        <v>1.5</v>
      </c>
      <c r="U64" s="6">
        <v>-0.2</v>
      </c>
      <c r="V64" s="6">
        <v>3</v>
      </c>
      <c r="W64" s="6">
        <v>3</v>
      </c>
      <c r="X64" s="6">
        <v>-2.4</v>
      </c>
      <c r="Y64" s="6">
        <v>-1.1200000000000001</v>
      </c>
      <c r="Z64" s="6">
        <v>-1.4</v>
      </c>
      <c r="AA64" s="6">
        <v>1</v>
      </c>
      <c r="AB64" s="6">
        <v>-1.4</v>
      </c>
      <c r="AC64" s="6">
        <v>-0.6</v>
      </c>
      <c r="AD64" s="6">
        <v>5</v>
      </c>
      <c r="AE64" s="5" t="s">
        <v>327</v>
      </c>
      <c r="AF64" s="6">
        <v>0.9</v>
      </c>
      <c r="AG64" s="6">
        <v>1.8</v>
      </c>
      <c r="AH64" s="6">
        <v>5</v>
      </c>
      <c r="AI64" s="6">
        <v>0</v>
      </c>
      <c r="AJ64" s="5">
        <v>0</v>
      </c>
      <c r="AK64" s="6">
        <v>-1.1200000000000001</v>
      </c>
      <c r="AL64" s="6">
        <v>7.99</v>
      </c>
      <c r="AM64" s="5">
        <v>0</v>
      </c>
      <c r="AN64" s="6">
        <v>-1.1200000000000001</v>
      </c>
      <c r="AO64" s="6">
        <v>-1</v>
      </c>
      <c r="AP64" s="5">
        <v>-1</v>
      </c>
      <c r="AQ64" s="6">
        <v>-1</v>
      </c>
      <c r="AR64" s="5">
        <v>-1</v>
      </c>
      <c r="AS64" s="5">
        <v>-1</v>
      </c>
      <c r="AT64" s="5">
        <v>-1</v>
      </c>
      <c r="AU64" s="6">
        <v>10.75</v>
      </c>
      <c r="AV64" s="5">
        <v>0</v>
      </c>
      <c r="AW64" s="6">
        <v>-0.2</v>
      </c>
      <c r="AX64" s="6">
        <v>10.75</v>
      </c>
      <c r="AY64" s="5">
        <v>0</v>
      </c>
      <c r="AZ64" s="6">
        <v>-0.2</v>
      </c>
      <c r="BA64" s="6">
        <v>13.25</v>
      </c>
      <c r="BB64" s="5">
        <v>0</v>
      </c>
      <c r="BC64" s="6">
        <v>-0.53333333333300004</v>
      </c>
      <c r="BD64" s="6">
        <v>12.25</v>
      </c>
      <c r="BE64" s="5">
        <v>0</v>
      </c>
      <c r="BF64" s="6">
        <v>-0.2</v>
      </c>
      <c r="BG64" s="6">
        <v>-1</v>
      </c>
      <c r="BH64" s="5">
        <v>-1</v>
      </c>
      <c r="BI64" s="6">
        <v>-1</v>
      </c>
      <c r="BJ64" s="6">
        <v>-1</v>
      </c>
      <c r="BK64" s="6">
        <v>15.85</v>
      </c>
      <c r="BL64" s="6">
        <v>-1</v>
      </c>
      <c r="BM64" s="6">
        <v>-1.4</v>
      </c>
      <c r="BN64" s="5">
        <v>-1</v>
      </c>
      <c r="BO64" s="5">
        <v>-1</v>
      </c>
      <c r="BP64" s="5">
        <v>-1</v>
      </c>
      <c r="BQ64" s="5">
        <v>-1</v>
      </c>
      <c r="BR64" s="5">
        <v>-1</v>
      </c>
      <c r="BS64" s="5">
        <v>-1</v>
      </c>
      <c r="BT64" s="5">
        <v>-1</v>
      </c>
      <c r="BU64" s="5">
        <v>-1</v>
      </c>
      <c r="BV64" s="5">
        <v>-1</v>
      </c>
      <c r="BW64" s="5">
        <v>-1</v>
      </c>
      <c r="BX64" s="5">
        <v>-1</v>
      </c>
      <c r="BY64" s="5">
        <v>-1</v>
      </c>
      <c r="BZ64" s="6">
        <v>35</v>
      </c>
      <c r="CA64" s="5">
        <v>0</v>
      </c>
      <c r="CB64" s="6">
        <v>-1.4</v>
      </c>
      <c r="CC64" s="6">
        <v>10.75</v>
      </c>
      <c r="CD64" s="5">
        <v>0</v>
      </c>
      <c r="CE64" s="6">
        <v>-0.2</v>
      </c>
      <c r="CF64" s="5" t="s">
        <v>328</v>
      </c>
      <c r="CG64" s="5">
        <v>9</v>
      </c>
      <c r="CH64" s="6">
        <v>1.0409999999999999</v>
      </c>
      <c r="CI64" s="6">
        <v>19.3</v>
      </c>
      <c r="CJ64" s="6">
        <v>23.189</v>
      </c>
      <c r="CK64" s="5">
        <v>0</v>
      </c>
      <c r="CL64" s="6">
        <v>11.5</v>
      </c>
      <c r="CM64" s="6">
        <v>7.35</v>
      </c>
      <c r="CN64" s="6">
        <v>3.51</v>
      </c>
      <c r="CO64" s="6">
        <v>11</v>
      </c>
      <c r="CP64" s="6">
        <v>15</v>
      </c>
      <c r="CQ64" s="6">
        <v>50</v>
      </c>
      <c r="CR64" s="6">
        <v>50</v>
      </c>
      <c r="CS64" s="6">
        <v>7.35</v>
      </c>
      <c r="CT64" s="6">
        <v>3.51</v>
      </c>
      <c r="CU64" s="6">
        <v>18.350000000000001</v>
      </c>
      <c r="CV64" s="6">
        <v>18.510000000000002</v>
      </c>
      <c r="CW64" s="6">
        <v>68.349999999999994</v>
      </c>
      <c r="CX64" s="6">
        <v>68.510000000000005</v>
      </c>
      <c r="CY64" s="6">
        <v>12.35</v>
      </c>
      <c r="CZ64" s="6">
        <v>913.57977108800003</v>
      </c>
      <c r="DA64" s="5"/>
    </row>
    <row r="65" spans="1:105" s="4" customFormat="1" x14ac:dyDescent="0.2">
      <c r="A65" s="5">
        <v>166</v>
      </c>
      <c r="B65" s="5" t="s">
        <v>597</v>
      </c>
      <c r="C65" s="5" t="s">
        <v>1589</v>
      </c>
      <c r="D65" s="5" t="s">
        <v>743</v>
      </c>
      <c r="E65" s="5" t="s">
        <v>597</v>
      </c>
      <c r="F65" s="5" t="s">
        <v>825</v>
      </c>
      <c r="G65" s="5" t="s">
        <v>826</v>
      </c>
      <c r="H65" s="5" t="s">
        <v>892</v>
      </c>
      <c r="I65" s="5" t="s">
        <v>324</v>
      </c>
      <c r="J65" s="5"/>
      <c r="K65" s="5" t="s">
        <v>329</v>
      </c>
      <c r="L65" s="5" t="s">
        <v>597</v>
      </c>
      <c r="M65" s="5" t="s">
        <v>896</v>
      </c>
      <c r="N65" s="5">
        <v>1</v>
      </c>
      <c r="O65" s="5"/>
      <c r="P65" s="5"/>
      <c r="Q65" s="5" t="s">
        <v>332</v>
      </c>
      <c r="R65" s="6">
        <v>-0.43</v>
      </c>
      <c r="S65" s="6">
        <v>-2.1</v>
      </c>
      <c r="T65" s="6">
        <v>1.5</v>
      </c>
      <c r="U65" s="6">
        <v>-0.1</v>
      </c>
      <c r="V65" s="6">
        <v>3</v>
      </c>
      <c r="W65" s="6">
        <v>3</v>
      </c>
      <c r="X65" s="6">
        <v>-2.4</v>
      </c>
      <c r="Y65" s="6">
        <v>-1.64</v>
      </c>
      <c r="Z65" s="6">
        <v>-1.52</v>
      </c>
      <c r="AA65" s="6">
        <v>0.88</v>
      </c>
      <c r="AB65" s="6">
        <v>-1.52</v>
      </c>
      <c r="AC65" s="6">
        <v>-0.6</v>
      </c>
      <c r="AD65" s="6">
        <v>5</v>
      </c>
      <c r="AE65" s="5" t="s">
        <v>327</v>
      </c>
      <c r="AF65" s="6">
        <v>0.9</v>
      </c>
      <c r="AG65" s="6">
        <v>1.8</v>
      </c>
      <c r="AH65" s="6">
        <v>2</v>
      </c>
      <c r="AI65" s="6">
        <v>0</v>
      </c>
      <c r="AJ65" s="5">
        <v>0</v>
      </c>
      <c r="AK65" s="6">
        <v>-1.64</v>
      </c>
      <c r="AL65" s="6">
        <v>1.38</v>
      </c>
      <c r="AM65" s="5">
        <v>0</v>
      </c>
      <c r="AN65" s="6">
        <v>-1.64</v>
      </c>
      <c r="AO65" s="6">
        <v>-1</v>
      </c>
      <c r="AP65" s="5">
        <v>-1</v>
      </c>
      <c r="AQ65" s="6">
        <v>-1</v>
      </c>
      <c r="AR65" s="5">
        <v>-1</v>
      </c>
      <c r="AS65" s="5">
        <v>-1</v>
      </c>
      <c r="AT65" s="5">
        <v>-1</v>
      </c>
      <c r="AU65" s="6">
        <v>6</v>
      </c>
      <c r="AV65" s="5">
        <v>0</v>
      </c>
      <c r="AW65" s="6">
        <v>-0.1</v>
      </c>
      <c r="AX65" s="6">
        <v>6</v>
      </c>
      <c r="AY65" s="5">
        <v>0</v>
      </c>
      <c r="AZ65" s="6">
        <v>-0.1</v>
      </c>
      <c r="BA65" s="6">
        <v>8.5</v>
      </c>
      <c r="BB65" s="5">
        <v>0</v>
      </c>
      <c r="BC65" s="6">
        <v>-0.433333333333</v>
      </c>
      <c r="BD65" s="6">
        <v>7.5</v>
      </c>
      <c r="BE65" s="5">
        <v>0</v>
      </c>
      <c r="BF65" s="6">
        <v>-0.1</v>
      </c>
      <c r="BG65" s="6">
        <v>-1</v>
      </c>
      <c r="BH65" s="5">
        <v>-1</v>
      </c>
      <c r="BI65" s="6">
        <v>-1</v>
      </c>
      <c r="BJ65" s="6">
        <v>-1</v>
      </c>
      <c r="BK65" s="6">
        <v>11.76</v>
      </c>
      <c r="BL65" s="6">
        <v>-1</v>
      </c>
      <c r="BM65" s="6">
        <v>-1.52</v>
      </c>
      <c r="BN65" s="5">
        <v>-1</v>
      </c>
      <c r="BO65" s="5">
        <v>-1</v>
      </c>
      <c r="BP65" s="5">
        <v>-1</v>
      </c>
      <c r="BQ65" s="5">
        <v>-1</v>
      </c>
      <c r="BR65" s="5">
        <v>-1</v>
      </c>
      <c r="BS65" s="5">
        <v>-1</v>
      </c>
      <c r="BT65" s="5">
        <v>-1</v>
      </c>
      <c r="BU65" s="5">
        <v>-1</v>
      </c>
      <c r="BV65" s="5">
        <v>-1</v>
      </c>
      <c r="BW65" s="5">
        <v>-1</v>
      </c>
      <c r="BX65" s="5">
        <v>-1</v>
      </c>
      <c r="BY65" s="5">
        <v>-1</v>
      </c>
      <c r="BZ65" s="6">
        <v>21.5</v>
      </c>
      <c r="CA65" s="5">
        <v>0</v>
      </c>
      <c r="CB65" s="6">
        <v>-1.52</v>
      </c>
      <c r="CC65" s="6">
        <v>6</v>
      </c>
      <c r="CD65" s="5">
        <v>0</v>
      </c>
      <c r="CE65" s="6">
        <v>-0.1</v>
      </c>
      <c r="CF65" s="5" t="s">
        <v>328</v>
      </c>
      <c r="CG65" s="5">
        <v>12</v>
      </c>
      <c r="CH65" s="6">
        <v>1.1890000000000001</v>
      </c>
      <c r="CI65" s="6">
        <v>12.36</v>
      </c>
      <c r="CJ65" s="6">
        <v>17.106999999999999</v>
      </c>
      <c r="CK65" s="5">
        <v>0</v>
      </c>
      <c r="CL65" s="6">
        <v>6.75</v>
      </c>
      <c r="CM65" s="6">
        <v>7.65</v>
      </c>
      <c r="CN65" s="6">
        <v>5.37</v>
      </c>
      <c r="CO65" s="6">
        <v>11</v>
      </c>
      <c r="CP65" s="6">
        <v>15</v>
      </c>
      <c r="CQ65" s="6">
        <v>50</v>
      </c>
      <c r="CR65" s="6">
        <v>50</v>
      </c>
      <c r="CS65" s="6">
        <v>7.65</v>
      </c>
      <c r="CT65" s="6">
        <v>5.37</v>
      </c>
      <c r="CU65" s="6">
        <v>18.649999999999999</v>
      </c>
      <c r="CV65" s="6">
        <v>20.37</v>
      </c>
      <c r="CW65" s="6">
        <v>68.650000000000006</v>
      </c>
      <c r="CX65" s="6">
        <v>70.37</v>
      </c>
      <c r="CY65" s="6">
        <v>12.65</v>
      </c>
      <c r="CZ65" s="6">
        <v>214.19145915300001</v>
      </c>
      <c r="DA65" s="5"/>
    </row>
    <row r="66" spans="1:105" s="4" customFormat="1" x14ac:dyDescent="0.2">
      <c r="A66" s="5">
        <v>167</v>
      </c>
      <c r="B66" s="5" t="s">
        <v>598</v>
      </c>
      <c r="C66" s="5" t="s">
        <v>1589</v>
      </c>
      <c r="D66" s="5" t="s">
        <v>743</v>
      </c>
      <c r="E66" s="5" t="s">
        <v>598</v>
      </c>
      <c r="F66" s="5" t="s">
        <v>825</v>
      </c>
      <c r="G66" s="5" t="s">
        <v>826</v>
      </c>
      <c r="H66" s="5" t="s">
        <v>892</v>
      </c>
      <c r="I66" s="5" t="s">
        <v>324</v>
      </c>
      <c r="J66" s="5"/>
      <c r="K66" s="5" t="s">
        <v>329</v>
      </c>
      <c r="L66" s="5" t="s">
        <v>598</v>
      </c>
      <c r="M66" s="5" t="s">
        <v>897</v>
      </c>
      <c r="N66" s="5">
        <v>1</v>
      </c>
      <c r="O66" s="5"/>
      <c r="P66" s="5"/>
      <c r="Q66" s="5" t="s">
        <v>332</v>
      </c>
      <c r="R66" s="6">
        <v>-0.43</v>
      </c>
      <c r="S66" s="6">
        <v>-2.1</v>
      </c>
      <c r="T66" s="6">
        <v>1.5</v>
      </c>
      <c r="U66" s="6">
        <v>-0.1</v>
      </c>
      <c r="V66" s="6">
        <v>3</v>
      </c>
      <c r="W66" s="6">
        <v>3</v>
      </c>
      <c r="X66" s="6">
        <v>-2.1</v>
      </c>
      <c r="Y66" s="6">
        <v>-1.64</v>
      </c>
      <c r="Z66" s="6">
        <v>-0.83</v>
      </c>
      <c r="AA66" s="6">
        <v>1.27</v>
      </c>
      <c r="AB66" s="6">
        <v>-0.83</v>
      </c>
      <c r="AC66" s="6">
        <v>-0.6</v>
      </c>
      <c r="AD66" s="6">
        <v>5</v>
      </c>
      <c r="AE66" s="5" t="s">
        <v>327</v>
      </c>
      <c r="AF66" s="6">
        <v>0.9</v>
      </c>
      <c r="AG66" s="6">
        <v>1.5</v>
      </c>
      <c r="AH66" s="6">
        <v>2</v>
      </c>
      <c r="AI66" s="6">
        <v>0</v>
      </c>
      <c r="AJ66" s="5">
        <v>0</v>
      </c>
      <c r="AK66" s="6">
        <v>-1.64</v>
      </c>
      <c r="AL66" s="6">
        <v>1.38</v>
      </c>
      <c r="AM66" s="5">
        <v>0</v>
      </c>
      <c r="AN66" s="6">
        <v>-1.64</v>
      </c>
      <c r="AO66" s="6">
        <v>-1</v>
      </c>
      <c r="AP66" s="5">
        <v>-1</v>
      </c>
      <c r="AQ66" s="6">
        <v>-1</v>
      </c>
      <c r="AR66" s="5">
        <v>-1</v>
      </c>
      <c r="AS66" s="5">
        <v>-1</v>
      </c>
      <c r="AT66" s="5">
        <v>-1</v>
      </c>
      <c r="AU66" s="6">
        <v>6</v>
      </c>
      <c r="AV66" s="5">
        <v>0</v>
      </c>
      <c r="AW66" s="6">
        <v>-0.1</v>
      </c>
      <c r="AX66" s="6">
        <v>6</v>
      </c>
      <c r="AY66" s="5">
        <v>0</v>
      </c>
      <c r="AZ66" s="6">
        <v>-0.1</v>
      </c>
      <c r="BA66" s="6">
        <v>8.5</v>
      </c>
      <c r="BB66" s="5">
        <v>0</v>
      </c>
      <c r="BC66" s="6">
        <v>-0.433333333333</v>
      </c>
      <c r="BD66" s="6">
        <v>7.5</v>
      </c>
      <c r="BE66" s="5">
        <v>0</v>
      </c>
      <c r="BF66" s="6">
        <v>-0.1</v>
      </c>
      <c r="BG66" s="6">
        <v>-1</v>
      </c>
      <c r="BH66" s="5">
        <v>-1</v>
      </c>
      <c r="BI66" s="6">
        <v>-1</v>
      </c>
      <c r="BJ66" s="6">
        <v>-1</v>
      </c>
      <c r="BK66" s="6">
        <v>9.69</v>
      </c>
      <c r="BL66" s="6">
        <v>-1</v>
      </c>
      <c r="BM66" s="6">
        <v>-0.83</v>
      </c>
      <c r="BN66" s="5">
        <v>-1</v>
      </c>
      <c r="BO66" s="5">
        <v>-1</v>
      </c>
      <c r="BP66" s="5">
        <v>-1</v>
      </c>
      <c r="BQ66" s="5">
        <v>-1</v>
      </c>
      <c r="BR66" s="5">
        <v>-1</v>
      </c>
      <c r="BS66" s="5">
        <v>-1</v>
      </c>
      <c r="BT66" s="5">
        <v>-1</v>
      </c>
      <c r="BU66" s="5">
        <v>-1</v>
      </c>
      <c r="BV66" s="5">
        <v>-1</v>
      </c>
      <c r="BW66" s="5">
        <v>-1</v>
      </c>
      <c r="BX66" s="5">
        <v>-1</v>
      </c>
      <c r="BY66" s="5">
        <v>-1</v>
      </c>
      <c r="BZ66" s="6">
        <v>21.5</v>
      </c>
      <c r="CA66" s="5">
        <v>0</v>
      </c>
      <c r="CB66" s="6">
        <v>-0.83</v>
      </c>
      <c r="CC66" s="6">
        <v>6</v>
      </c>
      <c r="CD66" s="5">
        <v>0</v>
      </c>
      <c r="CE66" s="6">
        <v>-0.1</v>
      </c>
      <c r="CF66" s="5" t="s">
        <v>328</v>
      </c>
      <c r="CG66" s="5">
        <v>12</v>
      </c>
      <c r="CH66" s="6">
        <v>1.081</v>
      </c>
      <c r="CI66" s="6">
        <v>10.29</v>
      </c>
      <c r="CJ66" s="6">
        <v>16.100000000000001</v>
      </c>
      <c r="CK66" s="5">
        <v>0</v>
      </c>
      <c r="CL66" s="6">
        <v>6.75</v>
      </c>
      <c r="CM66" s="6">
        <v>6.75</v>
      </c>
      <c r="CN66" s="6">
        <v>5.37</v>
      </c>
      <c r="CO66" s="6">
        <v>11</v>
      </c>
      <c r="CP66" s="6">
        <v>15</v>
      </c>
      <c r="CQ66" s="6">
        <v>50</v>
      </c>
      <c r="CR66" s="6">
        <v>50</v>
      </c>
      <c r="CS66" s="6">
        <v>6.75</v>
      </c>
      <c r="CT66" s="6">
        <v>5.37</v>
      </c>
      <c r="CU66" s="6">
        <v>17.75</v>
      </c>
      <c r="CV66" s="6">
        <v>20.37</v>
      </c>
      <c r="CW66" s="6">
        <v>67.75</v>
      </c>
      <c r="CX66" s="6">
        <v>70.37</v>
      </c>
      <c r="CY66" s="6">
        <v>11.75</v>
      </c>
      <c r="CZ66" s="6">
        <v>189.647599442</v>
      </c>
      <c r="DA66" s="5"/>
    </row>
    <row r="67" spans="1:105" s="4" customFormat="1" x14ac:dyDescent="0.2">
      <c r="A67" s="5">
        <v>168</v>
      </c>
      <c r="B67" s="5" t="s">
        <v>360</v>
      </c>
      <c r="C67" s="5" t="s">
        <v>1591</v>
      </c>
      <c r="D67" s="5" t="s">
        <v>743</v>
      </c>
      <c r="E67" s="5" t="s">
        <v>1592</v>
      </c>
      <c r="F67" s="5" t="s">
        <v>898</v>
      </c>
      <c r="G67" s="5" t="s">
        <v>899</v>
      </c>
      <c r="H67" s="5" t="s">
        <v>900</v>
      </c>
      <c r="I67" s="5" t="s">
        <v>324</v>
      </c>
      <c r="J67" s="5"/>
      <c r="K67" s="5" t="s">
        <v>329</v>
      </c>
      <c r="L67" s="5" t="s">
        <v>360</v>
      </c>
      <c r="M67" s="5" t="s">
        <v>901</v>
      </c>
      <c r="N67" s="5">
        <v>1</v>
      </c>
      <c r="O67" s="5"/>
      <c r="P67" s="5"/>
      <c r="Q67" s="5" t="s">
        <v>333</v>
      </c>
      <c r="R67" s="6">
        <v>-0.46</v>
      </c>
      <c r="S67" s="6">
        <v>-2.8</v>
      </c>
      <c r="T67" s="6">
        <v>1.5</v>
      </c>
      <c r="U67" s="6">
        <v>-0.1</v>
      </c>
      <c r="V67" s="6">
        <v>3</v>
      </c>
      <c r="W67" s="6">
        <v>2.5</v>
      </c>
      <c r="X67" s="6">
        <v>-2.2999999999999998</v>
      </c>
      <c r="Y67" s="6">
        <v>-2.14</v>
      </c>
      <c r="Z67" s="6">
        <v>-1.74</v>
      </c>
      <c r="AA67" s="6">
        <v>0.56000000000000005</v>
      </c>
      <c r="AB67" s="6">
        <v>-1.74</v>
      </c>
      <c r="AC67" s="6">
        <v>-0.6</v>
      </c>
      <c r="AD67" s="6">
        <v>5</v>
      </c>
      <c r="AE67" s="5" t="s">
        <v>327</v>
      </c>
      <c r="AF67" s="6">
        <v>0.9</v>
      </c>
      <c r="AG67" s="6">
        <v>1.7</v>
      </c>
      <c r="AH67" s="6">
        <v>0</v>
      </c>
      <c r="AI67" s="6">
        <v>0</v>
      </c>
      <c r="AJ67" s="5">
        <v>0</v>
      </c>
      <c r="AK67" s="6">
        <v>-2.14</v>
      </c>
      <c r="AL67" s="6">
        <v>0.9</v>
      </c>
      <c r="AM67" s="5">
        <v>0</v>
      </c>
      <c r="AN67" s="6">
        <v>-2.14</v>
      </c>
      <c r="AO67" s="6">
        <v>-1</v>
      </c>
      <c r="AP67" s="5">
        <v>-1</v>
      </c>
      <c r="AQ67" s="6">
        <v>-1</v>
      </c>
      <c r="AR67" s="5">
        <v>-1</v>
      </c>
      <c r="AS67" s="5">
        <v>-1</v>
      </c>
      <c r="AT67" s="5">
        <v>-1</v>
      </c>
      <c r="AU67" s="6">
        <v>6</v>
      </c>
      <c r="AV67" s="5">
        <v>0</v>
      </c>
      <c r="AW67" s="6">
        <v>-0.1</v>
      </c>
      <c r="AX67" s="6">
        <v>6</v>
      </c>
      <c r="AY67" s="5">
        <v>0</v>
      </c>
      <c r="AZ67" s="6">
        <v>-0.1</v>
      </c>
      <c r="BA67" s="6">
        <v>8.5</v>
      </c>
      <c r="BB67" s="5">
        <v>0</v>
      </c>
      <c r="BC67" s="6">
        <v>-0.433333333333</v>
      </c>
      <c r="BD67" s="6">
        <v>7.5</v>
      </c>
      <c r="BE67" s="5">
        <v>0</v>
      </c>
      <c r="BF67" s="6">
        <v>-0.1</v>
      </c>
      <c r="BG67" s="6">
        <v>-1</v>
      </c>
      <c r="BH67" s="5">
        <v>-1</v>
      </c>
      <c r="BI67" s="6">
        <v>-1</v>
      </c>
      <c r="BJ67" s="6">
        <v>-1</v>
      </c>
      <c r="BK67" s="6">
        <v>12.42</v>
      </c>
      <c r="BL67" s="6">
        <v>-1</v>
      </c>
      <c r="BM67" s="6">
        <v>-1.74</v>
      </c>
      <c r="BN67" s="5">
        <v>-1</v>
      </c>
      <c r="BO67" s="5">
        <v>-1</v>
      </c>
      <c r="BP67" s="5">
        <v>-1</v>
      </c>
      <c r="BQ67" s="5">
        <v>-1</v>
      </c>
      <c r="BR67" s="5">
        <v>-1</v>
      </c>
      <c r="BS67" s="5">
        <v>-1</v>
      </c>
      <c r="BT67" s="5">
        <v>-1</v>
      </c>
      <c r="BU67" s="5">
        <v>-1</v>
      </c>
      <c r="BV67" s="5">
        <v>-1</v>
      </c>
      <c r="BW67" s="5">
        <v>-1</v>
      </c>
      <c r="BX67" s="5">
        <v>-1</v>
      </c>
      <c r="BY67" s="5">
        <v>-1</v>
      </c>
      <c r="BZ67" s="6">
        <v>23.763999999999999</v>
      </c>
      <c r="CA67" s="5">
        <v>0</v>
      </c>
      <c r="CB67" s="6">
        <v>-1.74</v>
      </c>
      <c r="CC67" s="6">
        <v>6</v>
      </c>
      <c r="CD67" s="5">
        <v>0</v>
      </c>
      <c r="CE67" s="6">
        <v>-0.1</v>
      </c>
      <c r="CF67" s="5" t="s">
        <v>328</v>
      </c>
      <c r="CG67" s="5">
        <v>7</v>
      </c>
      <c r="CH67" s="6">
        <v>0.90400000000000003</v>
      </c>
      <c r="CI67" s="6">
        <v>17.77</v>
      </c>
      <c r="CJ67" s="6">
        <v>14.346</v>
      </c>
      <c r="CK67" s="5">
        <v>0</v>
      </c>
      <c r="CL67" s="6">
        <v>6.75</v>
      </c>
      <c r="CM67" s="6">
        <v>7.35</v>
      </c>
      <c r="CN67" s="6">
        <v>5.85</v>
      </c>
      <c r="CO67" s="6">
        <v>11</v>
      </c>
      <c r="CP67" s="6">
        <v>15</v>
      </c>
      <c r="CQ67" s="6">
        <v>50</v>
      </c>
      <c r="CR67" s="6">
        <v>50</v>
      </c>
      <c r="CS67" s="6">
        <v>7.35</v>
      </c>
      <c r="CT67" s="6">
        <v>5.85</v>
      </c>
      <c r="CU67" s="6">
        <v>18.350000000000001</v>
      </c>
      <c r="CV67" s="6">
        <v>20.85</v>
      </c>
      <c r="CW67" s="6">
        <v>68.349999999999994</v>
      </c>
      <c r="CX67" s="6">
        <v>70.849999999999994</v>
      </c>
      <c r="CY67" s="6">
        <v>12.35</v>
      </c>
      <c r="CZ67" s="6">
        <v>154.45571453700001</v>
      </c>
      <c r="DA67" s="5"/>
    </row>
    <row r="68" spans="1:105" s="4" customFormat="1" x14ac:dyDescent="0.2">
      <c r="A68" s="5">
        <v>169</v>
      </c>
      <c r="B68" s="5" t="s">
        <v>362</v>
      </c>
      <c r="C68" s="5" t="s">
        <v>1593</v>
      </c>
      <c r="D68" s="5" t="s">
        <v>743</v>
      </c>
      <c r="E68" s="5" t="s">
        <v>1594</v>
      </c>
      <c r="F68" s="5" t="s">
        <v>898</v>
      </c>
      <c r="G68" s="5" t="s">
        <v>899</v>
      </c>
      <c r="H68" s="5" t="s">
        <v>900</v>
      </c>
      <c r="I68" s="5" t="s">
        <v>324</v>
      </c>
      <c r="J68" s="5" t="s">
        <v>902</v>
      </c>
      <c r="K68" s="5" t="s">
        <v>329</v>
      </c>
      <c r="L68" s="5" t="s">
        <v>362</v>
      </c>
      <c r="M68" s="5" t="s">
        <v>903</v>
      </c>
      <c r="N68" s="5">
        <v>1</v>
      </c>
      <c r="O68" s="5"/>
      <c r="P68" s="5"/>
      <c r="Q68" s="5" t="s">
        <v>333</v>
      </c>
      <c r="R68" s="6">
        <v>-0.46</v>
      </c>
      <c r="S68" s="6">
        <v>-2.8</v>
      </c>
      <c r="T68" s="6">
        <v>1.5</v>
      </c>
      <c r="U68" s="6">
        <v>-0.1</v>
      </c>
      <c r="V68" s="6">
        <v>3</v>
      </c>
      <c r="W68" s="6">
        <v>2.5</v>
      </c>
      <c r="X68" s="6">
        <v>-2.2999999999999998</v>
      </c>
      <c r="Y68" s="6">
        <v>-2.14</v>
      </c>
      <c r="Z68" s="6">
        <v>-1.74</v>
      </c>
      <c r="AA68" s="6">
        <v>0.56000000000000005</v>
      </c>
      <c r="AB68" s="6">
        <v>-1.74</v>
      </c>
      <c r="AC68" s="6">
        <v>-0.6</v>
      </c>
      <c r="AD68" s="6">
        <v>5</v>
      </c>
      <c r="AE68" s="5" t="s">
        <v>327</v>
      </c>
      <c r="AF68" s="6">
        <v>0.9</v>
      </c>
      <c r="AG68" s="6">
        <v>1.7</v>
      </c>
      <c r="AH68" s="6">
        <v>0</v>
      </c>
      <c r="AI68" s="6">
        <v>0</v>
      </c>
      <c r="AJ68" s="5">
        <v>0</v>
      </c>
      <c r="AK68" s="6">
        <v>-2.14</v>
      </c>
      <c r="AL68" s="6">
        <v>0.9</v>
      </c>
      <c r="AM68" s="5">
        <v>0</v>
      </c>
      <c r="AN68" s="6">
        <v>-2.14</v>
      </c>
      <c r="AO68" s="6">
        <v>-1</v>
      </c>
      <c r="AP68" s="5">
        <v>-1</v>
      </c>
      <c r="AQ68" s="6">
        <v>-1</v>
      </c>
      <c r="AR68" s="5">
        <v>-1</v>
      </c>
      <c r="AS68" s="5">
        <v>-1</v>
      </c>
      <c r="AT68" s="5">
        <v>-1</v>
      </c>
      <c r="AU68" s="6">
        <v>6</v>
      </c>
      <c r="AV68" s="5">
        <v>0</v>
      </c>
      <c r="AW68" s="6">
        <v>-0.1</v>
      </c>
      <c r="AX68" s="6">
        <v>6</v>
      </c>
      <c r="AY68" s="5">
        <v>0</v>
      </c>
      <c r="AZ68" s="6">
        <v>-0.1</v>
      </c>
      <c r="BA68" s="6">
        <v>8.5</v>
      </c>
      <c r="BB68" s="5">
        <v>0</v>
      </c>
      <c r="BC68" s="6">
        <v>-0.433333333333</v>
      </c>
      <c r="BD68" s="6">
        <v>7.5</v>
      </c>
      <c r="BE68" s="5">
        <v>0</v>
      </c>
      <c r="BF68" s="6">
        <v>-0.1</v>
      </c>
      <c r="BG68" s="6">
        <v>-1</v>
      </c>
      <c r="BH68" s="5">
        <v>-1</v>
      </c>
      <c r="BI68" s="6">
        <v>-1</v>
      </c>
      <c r="BJ68" s="6">
        <v>-1</v>
      </c>
      <c r="BK68" s="6">
        <v>12.42</v>
      </c>
      <c r="BL68" s="6">
        <v>-1</v>
      </c>
      <c r="BM68" s="6">
        <v>-1.74</v>
      </c>
      <c r="BN68" s="5">
        <v>-1</v>
      </c>
      <c r="BO68" s="5">
        <v>-1</v>
      </c>
      <c r="BP68" s="5">
        <v>-1</v>
      </c>
      <c r="BQ68" s="5">
        <v>-1</v>
      </c>
      <c r="BR68" s="5">
        <v>-1</v>
      </c>
      <c r="BS68" s="5">
        <v>-1</v>
      </c>
      <c r="BT68" s="5">
        <v>-1</v>
      </c>
      <c r="BU68" s="5">
        <v>-1</v>
      </c>
      <c r="BV68" s="5">
        <v>-1</v>
      </c>
      <c r="BW68" s="5">
        <v>-1</v>
      </c>
      <c r="BX68" s="5">
        <v>-1</v>
      </c>
      <c r="BY68" s="5">
        <v>-1</v>
      </c>
      <c r="BZ68" s="6">
        <v>23.763999999999999</v>
      </c>
      <c r="CA68" s="5">
        <v>0</v>
      </c>
      <c r="CB68" s="6">
        <v>-1.74</v>
      </c>
      <c r="CC68" s="6">
        <v>6</v>
      </c>
      <c r="CD68" s="5">
        <v>0</v>
      </c>
      <c r="CE68" s="6">
        <v>-0.1</v>
      </c>
      <c r="CF68" s="5" t="s">
        <v>328</v>
      </c>
      <c r="CG68" s="5">
        <v>7</v>
      </c>
      <c r="CH68" s="6">
        <v>0.90400000000000003</v>
      </c>
      <c r="CI68" s="6">
        <v>17.77</v>
      </c>
      <c r="CJ68" s="6">
        <v>14.346</v>
      </c>
      <c r="CK68" s="5">
        <v>0</v>
      </c>
      <c r="CL68" s="6">
        <v>6.75</v>
      </c>
      <c r="CM68" s="6">
        <v>7.35</v>
      </c>
      <c r="CN68" s="6">
        <v>5.85</v>
      </c>
      <c r="CO68" s="6">
        <v>11</v>
      </c>
      <c r="CP68" s="6">
        <v>15</v>
      </c>
      <c r="CQ68" s="6">
        <v>50</v>
      </c>
      <c r="CR68" s="6">
        <v>50</v>
      </c>
      <c r="CS68" s="6">
        <v>7.35</v>
      </c>
      <c r="CT68" s="6">
        <v>5.85</v>
      </c>
      <c r="CU68" s="6">
        <v>18.350000000000001</v>
      </c>
      <c r="CV68" s="6">
        <v>20.85</v>
      </c>
      <c r="CW68" s="6">
        <v>68.349999999999994</v>
      </c>
      <c r="CX68" s="6">
        <v>70.849999999999994</v>
      </c>
      <c r="CY68" s="6">
        <v>12.35</v>
      </c>
      <c r="CZ68" s="6">
        <v>223.18848964200001</v>
      </c>
      <c r="DA68" s="5"/>
    </row>
    <row r="69" spans="1:105" s="4" customFormat="1" x14ac:dyDescent="0.2">
      <c r="A69" s="5">
        <v>170</v>
      </c>
      <c r="B69" s="5" t="s">
        <v>427</v>
      </c>
      <c r="C69" s="5" t="s">
        <v>1595</v>
      </c>
      <c r="D69" s="5" t="s">
        <v>743</v>
      </c>
      <c r="E69" s="5" t="s">
        <v>1596</v>
      </c>
      <c r="F69" s="5" t="s">
        <v>829</v>
      </c>
      <c r="G69" s="5" t="s">
        <v>830</v>
      </c>
      <c r="H69" s="5" t="s">
        <v>904</v>
      </c>
      <c r="I69" s="5" t="s">
        <v>324</v>
      </c>
      <c r="J69" s="5" t="s">
        <v>905</v>
      </c>
      <c r="K69" s="5" t="s">
        <v>329</v>
      </c>
      <c r="L69" s="5" t="s">
        <v>427</v>
      </c>
      <c r="M69" s="5" t="s">
        <v>906</v>
      </c>
      <c r="N69" s="5">
        <v>1</v>
      </c>
      <c r="O69" s="5"/>
      <c r="P69" s="5"/>
      <c r="Q69" s="5" t="s">
        <v>333</v>
      </c>
      <c r="R69" s="6">
        <v>-0.45</v>
      </c>
      <c r="S69" s="6">
        <v>-2.25</v>
      </c>
      <c r="T69" s="6">
        <v>1.5</v>
      </c>
      <c r="U69" s="6">
        <v>-0.1</v>
      </c>
      <c r="V69" s="6">
        <v>3</v>
      </c>
      <c r="W69" s="6">
        <v>3</v>
      </c>
      <c r="X69" s="6">
        <v>-2.31</v>
      </c>
      <c r="Y69" s="6">
        <v>-1.64</v>
      </c>
      <c r="Z69" s="6">
        <v>-1.83</v>
      </c>
      <c r="AA69" s="6">
        <v>0.5</v>
      </c>
      <c r="AB69" s="6">
        <v>-1.81</v>
      </c>
      <c r="AC69" s="6">
        <v>-0.6</v>
      </c>
      <c r="AD69" s="6">
        <v>13</v>
      </c>
      <c r="AE69" s="5" t="s">
        <v>327</v>
      </c>
      <c r="AF69" s="6">
        <v>0.9</v>
      </c>
      <c r="AG69" s="6">
        <v>1.71</v>
      </c>
      <c r="AH69" s="6">
        <v>10.11</v>
      </c>
      <c r="AI69" s="6">
        <v>0</v>
      </c>
      <c r="AJ69" s="5">
        <v>0</v>
      </c>
      <c r="AK69" s="6">
        <v>-1.64</v>
      </c>
      <c r="AL69" s="6">
        <v>11.74</v>
      </c>
      <c r="AM69" s="5">
        <v>0</v>
      </c>
      <c r="AN69" s="6">
        <v>-1.64</v>
      </c>
      <c r="AO69" s="6">
        <v>-1</v>
      </c>
      <c r="AP69" s="5">
        <v>-1</v>
      </c>
      <c r="AQ69" s="6">
        <v>-1</v>
      </c>
      <c r="AR69" s="5">
        <v>-1</v>
      </c>
      <c r="AS69" s="5">
        <v>-1</v>
      </c>
      <c r="AT69" s="5">
        <v>-1</v>
      </c>
      <c r="AU69" s="6">
        <v>16.36</v>
      </c>
      <c r="AV69" s="5">
        <v>0</v>
      </c>
      <c r="AW69" s="6">
        <v>-0.1</v>
      </c>
      <c r="AX69" s="6">
        <v>16.36</v>
      </c>
      <c r="AY69" s="5">
        <v>0</v>
      </c>
      <c r="AZ69" s="6">
        <v>-0.1</v>
      </c>
      <c r="BA69" s="6">
        <v>18.86</v>
      </c>
      <c r="BB69" s="5">
        <v>0</v>
      </c>
      <c r="BC69" s="6">
        <v>-0.433333333333</v>
      </c>
      <c r="BD69" s="6">
        <v>17.86</v>
      </c>
      <c r="BE69" s="5">
        <v>0</v>
      </c>
      <c r="BF69" s="6">
        <v>-0.1</v>
      </c>
      <c r="BG69" s="6">
        <v>-1</v>
      </c>
      <c r="BH69" s="5">
        <v>-1</v>
      </c>
      <c r="BI69" s="6">
        <v>-1</v>
      </c>
      <c r="BJ69" s="6">
        <v>-1</v>
      </c>
      <c r="BK69" s="6">
        <v>22.99</v>
      </c>
      <c r="BL69" s="6">
        <v>-1</v>
      </c>
      <c r="BM69" s="6">
        <v>-1.81</v>
      </c>
      <c r="BN69" s="5">
        <v>-1</v>
      </c>
      <c r="BO69" s="5">
        <v>-1</v>
      </c>
      <c r="BP69" s="5">
        <v>-1</v>
      </c>
      <c r="BQ69" s="5">
        <v>-1</v>
      </c>
      <c r="BR69" s="5">
        <v>-1</v>
      </c>
      <c r="BS69" s="5">
        <v>-1</v>
      </c>
      <c r="BT69" s="5">
        <v>-1</v>
      </c>
      <c r="BU69" s="5">
        <v>-1</v>
      </c>
      <c r="BV69" s="5">
        <v>-1</v>
      </c>
      <c r="BW69" s="5">
        <v>-1</v>
      </c>
      <c r="BX69" s="5">
        <v>-1</v>
      </c>
      <c r="BY69" s="5">
        <v>-1</v>
      </c>
      <c r="BZ69" s="6">
        <v>50.11</v>
      </c>
      <c r="CA69" s="5">
        <v>0</v>
      </c>
      <c r="CB69" s="6">
        <v>-1.81</v>
      </c>
      <c r="CC69" s="6">
        <v>16.36</v>
      </c>
      <c r="CD69" s="5">
        <v>0</v>
      </c>
      <c r="CE69" s="6">
        <v>-0.1</v>
      </c>
      <c r="CF69" s="5" t="s">
        <v>328</v>
      </c>
      <c r="CG69" s="5">
        <v>12</v>
      </c>
      <c r="CH69" s="6">
        <v>0.93400000000000005</v>
      </c>
      <c r="CI69" s="6">
        <v>23.59</v>
      </c>
      <c r="CJ69" s="6">
        <v>29.428999999999998</v>
      </c>
      <c r="CK69" s="5">
        <v>0</v>
      </c>
      <c r="CL69" s="6">
        <v>17.11</v>
      </c>
      <c r="CM69" s="6">
        <v>7.38</v>
      </c>
      <c r="CN69" s="6">
        <v>5.37</v>
      </c>
      <c r="CO69" s="6">
        <v>11</v>
      </c>
      <c r="CP69" s="6">
        <v>15</v>
      </c>
      <c r="CQ69" s="6">
        <v>50</v>
      </c>
      <c r="CR69" s="6">
        <v>50</v>
      </c>
      <c r="CS69" s="6">
        <v>7.38</v>
      </c>
      <c r="CT69" s="6">
        <v>5.37</v>
      </c>
      <c r="CU69" s="6">
        <v>18.38</v>
      </c>
      <c r="CV69" s="6">
        <v>20.37</v>
      </c>
      <c r="CW69" s="6">
        <v>68.38</v>
      </c>
      <c r="CX69" s="6">
        <v>70.37</v>
      </c>
      <c r="CY69" s="6">
        <v>12.38</v>
      </c>
      <c r="CZ69" s="6">
        <v>85.1003952083</v>
      </c>
      <c r="DA69" s="5"/>
    </row>
    <row r="70" spans="1:105" s="4" customFormat="1" x14ac:dyDescent="0.2">
      <c r="A70" s="5">
        <v>171</v>
      </c>
      <c r="B70" s="5" t="s">
        <v>428</v>
      </c>
      <c r="C70" s="5" t="s">
        <v>1597</v>
      </c>
      <c r="D70" s="5" t="s">
        <v>743</v>
      </c>
      <c r="E70" s="5" t="s">
        <v>1598</v>
      </c>
      <c r="F70" s="5" t="s">
        <v>829</v>
      </c>
      <c r="G70" s="5" t="s">
        <v>830</v>
      </c>
      <c r="H70" s="5" t="s">
        <v>907</v>
      </c>
      <c r="I70" s="5" t="s">
        <v>324</v>
      </c>
      <c r="J70" s="5" t="s">
        <v>908</v>
      </c>
      <c r="K70" s="5" t="s">
        <v>329</v>
      </c>
      <c r="L70" s="5" t="s">
        <v>428</v>
      </c>
      <c r="M70" s="5" t="s">
        <v>909</v>
      </c>
      <c r="N70" s="5">
        <v>1</v>
      </c>
      <c r="O70" s="5"/>
      <c r="P70" s="5"/>
      <c r="Q70" s="5" t="s">
        <v>333</v>
      </c>
      <c r="R70" s="6">
        <v>-0.45</v>
      </c>
      <c r="S70" s="6">
        <v>-2.25</v>
      </c>
      <c r="T70" s="6">
        <v>1.5</v>
      </c>
      <c r="U70" s="6">
        <v>-0.1</v>
      </c>
      <c r="V70" s="6">
        <v>3.5</v>
      </c>
      <c r="W70" s="6">
        <v>3</v>
      </c>
      <c r="X70" s="6">
        <v>-2.2799999999999998</v>
      </c>
      <c r="Y70" s="6">
        <v>-1.64</v>
      </c>
      <c r="Z70" s="6">
        <v>-1.54</v>
      </c>
      <c r="AA70" s="6">
        <v>0.74</v>
      </c>
      <c r="AB70" s="6">
        <v>-1.54</v>
      </c>
      <c r="AC70" s="6">
        <v>-0.6</v>
      </c>
      <c r="AD70" s="6">
        <v>13</v>
      </c>
      <c r="AE70" s="5" t="s">
        <v>327</v>
      </c>
      <c r="AF70" s="6">
        <v>0.9</v>
      </c>
      <c r="AG70" s="6">
        <v>1.68</v>
      </c>
      <c r="AH70" s="6">
        <v>6.12</v>
      </c>
      <c r="AI70" s="6">
        <v>0</v>
      </c>
      <c r="AJ70" s="5">
        <v>0</v>
      </c>
      <c r="AK70" s="6">
        <v>-1.64</v>
      </c>
      <c r="AL70" s="6">
        <v>10.75</v>
      </c>
      <c r="AM70" s="5">
        <v>0</v>
      </c>
      <c r="AN70" s="6">
        <v>-1.64</v>
      </c>
      <c r="AO70" s="6">
        <v>-1</v>
      </c>
      <c r="AP70" s="5">
        <v>-1</v>
      </c>
      <c r="AQ70" s="6">
        <v>-1</v>
      </c>
      <c r="AR70" s="5">
        <v>-1</v>
      </c>
      <c r="AS70" s="5">
        <v>-1</v>
      </c>
      <c r="AT70" s="5">
        <v>-1</v>
      </c>
      <c r="AU70" s="6">
        <v>15.37</v>
      </c>
      <c r="AV70" s="5">
        <v>0</v>
      </c>
      <c r="AW70" s="6">
        <v>-0.1</v>
      </c>
      <c r="AX70" s="6">
        <v>15.37</v>
      </c>
      <c r="AY70" s="5">
        <v>0</v>
      </c>
      <c r="AZ70" s="6">
        <v>-0.1</v>
      </c>
      <c r="BA70" s="6">
        <v>17.87</v>
      </c>
      <c r="BB70" s="5">
        <v>0</v>
      </c>
      <c r="BC70" s="6">
        <v>-0.38571428571400002</v>
      </c>
      <c r="BD70" s="6">
        <v>16.87</v>
      </c>
      <c r="BE70" s="5">
        <v>0</v>
      </c>
      <c r="BF70" s="6">
        <v>-0.1</v>
      </c>
      <c r="BG70" s="6">
        <v>-1</v>
      </c>
      <c r="BH70" s="5">
        <v>-1</v>
      </c>
      <c r="BI70" s="6">
        <v>-1</v>
      </c>
      <c r="BJ70" s="6">
        <v>-1</v>
      </c>
      <c r="BK70" s="6">
        <v>21.91</v>
      </c>
      <c r="BL70" s="6">
        <v>-1</v>
      </c>
      <c r="BM70" s="6">
        <v>-1.54</v>
      </c>
      <c r="BN70" s="5">
        <v>-1</v>
      </c>
      <c r="BO70" s="5">
        <v>-1</v>
      </c>
      <c r="BP70" s="5">
        <v>-1</v>
      </c>
      <c r="BQ70" s="5">
        <v>-1</v>
      </c>
      <c r="BR70" s="5">
        <v>-1</v>
      </c>
      <c r="BS70" s="5">
        <v>-1</v>
      </c>
      <c r="BT70" s="5">
        <v>-1</v>
      </c>
      <c r="BU70" s="5">
        <v>-1</v>
      </c>
      <c r="BV70" s="5">
        <v>-1</v>
      </c>
      <c r="BW70" s="5">
        <v>-1</v>
      </c>
      <c r="BX70" s="5">
        <v>-1</v>
      </c>
      <c r="BY70" s="5">
        <v>-1</v>
      </c>
      <c r="BZ70" s="6">
        <v>55.34</v>
      </c>
      <c r="CA70" s="5">
        <v>0</v>
      </c>
      <c r="CB70" s="6">
        <v>-1.54</v>
      </c>
      <c r="CC70" s="6">
        <v>15.37</v>
      </c>
      <c r="CD70" s="5">
        <v>0</v>
      </c>
      <c r="CE70" s="6">
        <v>-0.1</v>
      </c>
      <c r="CF70" s="5" t="s">
        <v>328</v>
      </c>
      <c r="CG70" s="5">
        <v>3</v>
      </c>
      <c r="CH70" s="6">
        <v>0.9</v>
      </c>
      <c r="CI70" s="6">
        <v>31.06</v>
      </c>
      <c r="CJ70" s="6">
        <v>24.663</v>
      </c>
      <c r="CK70" s="5">
        <v>0</v>
      </c>
      <c r="CL70" s="6">
        <v>16.12</v>
      </c>
      <c r="CM70" s="6">
        <v>8.3800000000000008</v>
      </c>
      <c r="CN70" s="6">
        <v>5.37</v>
      </c>
      <c r="CO70" s="6">
        <v>13</v>
      </c>
      <c r="CP70" s="6">
        <v>15</v>
      </c>
      <c r="CQ70" s="6">
        <v>50</v>
      </c>
      <c r="CR70" s="6">
        <v>50</v>
      </c>
      <c r="CS70" s="6">
        <v>8.3800000000000008</v>
      </c>
      <c r="CT70" s="6">
        <v>5.37</v>
      </c>
      <c r="CU70" s="6">
        <v>21.38</v>
      </c>
      <c r="CV70" s="6">
        <v>20.37</v>
      </c>
      <c r="CW70" s="6">
        <v>71.38</v>
      </c>
      <c r="CX70" s="6">
        <v>70.37</v>
      </c>
      <c r="CY70" s="6">
        <v>15.38</v>
      </c>
      <c r="CZ70" s="6">
        <v>148.156555556</v>
      </c>
      <c r="DA70" s="5"/>
    </row>
    <row r="71" spans="1:105" s="4" customFormat="1" x14ac:dyDescent="0.2">
      <c r="A71" s="5">
        <v>172</v>
      </c>
      <c r="B71" s="5" t="s">
        <v>432</v>
      </c>
      <c r="C71" s="5" t="s">
        <v>1599</v>
      </c>
      <c r="D71" s="5" t="s">
        <v>743</v>
      </c>
      <c r="E71" s="5" t="s">
        <v>1600</v>
      </c>
      <c r="F71" s="5" t="s">
        <v>829</v>
      </c>
      <c r="G71" s="5" t="s">
        <v>830</v>
      </c>
      <c r="H71" s="5" t="s">
        <v>910</v>
      </c>
      <c r="I71" s="5" t="s">
        <v>324</v>
      </c>
      <c r="J71" s="5" t="s">
        <v>911</v>
      </c>
      <c r="K71" s="5" t="s">
        <v>329</v>
      </c>
      <c r="L71" s="5" t="s">
        <v>432</v>
      </c>
      <c r="M71" s="5" t="s">
        <v>912</v>
      </c>
      <c r="N71" s="5">
        <v>1</v>
      </c>
      <c r="O71" s="5"/>
      <c r="P71" s="5"/>
      <c r="Q71" s="5" t="s">
        <v>333</v>
      </c>
      <c r="R71" s="6">
        <v>-0.44</v>
      </c>
      <c r="S71" s="6">
        <v>-2.25</v>
      </c>
      <c r="T71" s="6">
        <v>1.5</v>
      </c>
      <c r="U71" s="6">
        <v>-0.1</v>
      </c>
      <c r="V71" s="6">
        <v>4</v>
      </c>
      <c r="W71" s="6">
        <v>3</v>
      </c>
      <c r="X71" s="6">
        <v>-2.31</v>
      </c>
      <c r="Y71" s="6">
        <v>-2.14</v>
      </c>
      <c r="Z71" s="6">
        <v>-1.83</v>
      </c>
      <c r="AA71" s="6">
        <v>0.5</v>
      </c>
      <c r="AB71" s="6">
        <v>-1.81</v>
      </c>
      <c r="AC71" s="6">
        <v>-0.6</v>
      </c>
      <c r="AD71" s="6">
        <v>13</v>
      </c>
      <c r="AE71" s="5" t="s">
        <v>327</v>
      </c>
      <c r="AF71" s="6">
        <v>0.9</v>
      </c>
      <c r="AG71" s="6">
        <v>1.71</v>
      </c>
      <c r="AH71" s="6">
        <v>3.16</v>
      </c>
      <c r="AI71" s="6">
        <v>0</v>
      </c>
      <c r="AJ71" s="5">
        <v>0</v>
      </c>
      <c r="AK71" s="6">
        <v>-2.14</v>
      </c>
      <c r="AL71" s="6">
        <v>2.29</v>
      </c>
      <c r="AM71" s="5">
        <v>0</v>
      </c>
      <c r="AN71" s="6">
        <v>-2.14</v>
      </c>
      <c r="AO71" s="6">
        <v>-1</v>
      </c>
      <c r="AP71" s="5">
        <v>-1</v>
      </c>
      <c r="AQ71" s="6">
        <v>-1</v>
      </c>
      <c r="AR71" s="5">
        <v>-1</v>
      </c>
      <c r="AS71" s="5">
        <v>-1</v>
      </c>
      <c r="AT71" s="5">
        <v>-1</v>
      </c>
      <c r="AU71" s="6">
        <v>8.41</v>
      </c>
      <c r="AV71" s="5">
        <v>0</v>
      </c>
      <c r="AW71" s="6">
        <v>-0.1</v>
      </c>
      <c r="AX71" s="6">
        <v>8.41</v>
      </c>
      <c r="AY71" s="5">
        <v>0</v>
      </c>
      <c r="AZ71" s="6">
        <v>-0.1</v>
      </c>
      <c r="BA71" s="6">
        <v>10.91</v>
      </c>
      <c r="BB71" s="5">
        <v>0</v>
      </c>
      <c r="BC71" s="6">
        <v>-0.35</v>
      </c>
      <c r="BD71" s="6">
        <v>9.91</v>
      </c>
      <c r="BE71" s="5">
        <v>0</v>
      </c>
      <c r="BF71" s="6">
        <v>-0.1</v>
      </c>
      <c r="BG71" s="6">
        <v>-1</v>
      </c>
      <c r="BH71" s="5">
        <v>-1</v>
      </c>
      <c r="BI71" s="6">
        <v>-1</v>
      </c>
      <c r="BJ71" s="6">
        <v>-1</v>
      </c>
      <c r="BK71" s="6">
        <v>16.75</v>
      </c>
      <c r="BL71" s="6">
        <v>-1</v>
      </c>
      <c r="BM71" s="6">
        <v>-1.81</v>
      </c>
      <c r="BN71" s="5">
        <v>-1</v>
      </c>
      <c r="BO71" s="5">
        <v>-1</v>
      </c>
      <c r="BP71" s="5">
        <v>-1</v>
      </c>
      <c r="BQ71" s="5">
        <v>-1</v>
      </c>
      <c r="BR71" s="5">
        <v>-1</v>
      </c>
      <c r="BS71" s="5">
        <v>-1</v>
      </c>
      <c r="BT71" s="5">
        <v>-1</v>
      </c>
      <c r="BU71" s="5">
        <v>-1</v>
      </c>
      <c r="BV71" s="5">
        <v>-1</v>
      </c>
      <c r="BW71" s="5">
        <v>-1</v>
      </c>
      <c r="BX71" s="5">
        <v>-1</v>
      </c>
      <c r="BY71" s="5">
        <v>-1</v>
      </c>
      <c r="BZ71" s="6">
        <v>89.87</v>
      </c>
      <c r="CA71" s="5">
        <v>0</v>
      </c>
      <c r="CB71" s="6">
        <v>-1.81</v>
      </c>
      <c r="CC71" s="6">
        <v>8.41</v>
      </c>
      <c r="CD71" s="5">
        <v>0</v>
      </c>
      <c r="CE71" s="6">
        <v>-0.1</v>
      </c>
      <c r="CF71" s="5" t="s">
        <v>328</v>
      </c>
      <c r="CG71" s="5">
        <v>11</v>
      </c>
      <c r="CH71" s="6">
        <v>0.93899999999999995</v>
      </c>
      <c r="CI71" s="6">
        <v>18.3</v>
      </c>
      <c r="CJ71" s="6">
        <v>19.38</v>
      </c>
      <c r="CK71" s="5">
        <v>0</v>
      </c>
      <c r="CL71" s="6">
        <v>9.16</v>
      </c>
      <c r="CM71" s="6">
        <v>9.59</v>
      </c>
      <c r="CN71" s="6">
        <v>6.87</v>
      </c>
      <c r="CO71" s="6">
        <v>11</v>
      </c>
      <c r="CP71" s="6">
        <v>15</v>
      </c>
      <c r="CQ71" s="6">
        <v>50</v>
      </c>
      <c r="CR71" s="6">
        <v>50</v>
      </c>
      <c r="CS71" s="6">
        <v>9.59</v>
      </c>
      <c r="CT71" s="6">
        <v>6.87</v>
      </c>
      <c r="CU71" s="6">
        <v>20.59</v>
      </c>
      <c r="CV71" s="6">
        <v>21.87</v>
      </c>
      <c r="CW71" s="6">
        <v>70.59</v>
      </c>
      <c r="CX71" s="6">
        <v>71.87</v>
      </c>
      <c r="CY71" s="6">
        <v>14.59</v>
      </c>
      <c r="CZ71" s="6">
        <v>187.74667175499999</v>
      </c>
      <c r="DA71" s="5"/>
    </row>
    <row r="72" spans="1:105" s="4" customFormat="1" x14ac:dyDescent="0.2">
      <c r="A72" s="5">
        <v>173</v>
      </c>
      <c r="B72" s="5" t="s">
        <v>433</v>
      </c>
      <c r="C72" s="5" t="s">
        <v>1601</v>
      </c>
      <c r="D72" s="5" t="s">
        <v>743</v>
      </c>
      <c r="E72" s="5" t="s">
        <v>1602</v>
      </c>
      <c r="F72" s="5" t="s">
        <v>829</v>
      </c>
      <c r="G72" s="5" t="s">
        <v>830</v>
      </c>
      <c r="H72" s="5" t="s">
        <v>913</v>
      </c>
      <c r="I72" s="5" t="s">
        <v>324</v>
      </c>
      <c r="J72" s="5"/>
      <c r="K72" s="5" t="s">
        <v>329</v>
      </c>
      <c r="L72" s="5" t="s">
        <v>433</v>
      </c>
      <c r="M72" s="5" t="s">
        <v>914</v>
      </c>
      <c r="N72" s="5">
        <v>1</v>
      </c>
      <c r="O72" s="5" t="s">
        <v>915</v>
      </c>
      <c r="P72" s="5"/>
      <c r="Q72" s="5" t="s">
        <v>333</v>
      </c>
      <c r="R72" s="6">
        <v>-0.44</v>
      </c>
      <c r="S72" s="6">
        <v>-2.25</v>
      </c>
      <c r="T72" s="6">
        <v>1.5</v>
      </c>
      <c r="U72" s="6">
        <v>-0.1</v>
      </c>
      <c r="V72" s="6">
        <v>3</v>
      </c>
      <c r="W72" s="6">
        <v>3</v>
      </c>
      <c r="X72" s="6">
        <v>-2.31</v>
      </c>
      <c r="Y72" s="6">
        <v>-2.14</v>
      </c>
      <c r="Z72" s="6">
        <v>-1.83</v>
      </c>
      <c r="AA72" s="6">
        <v>0.5</v>
      </c>
      <c r="AB72" s="6">
        <v>-1.81</v>
      </c>
      <c r="AC72" s="6">
        <v>-0.6</v>
      </c>
      <c r="AD72" s="6">
        <v>5</v>
      </c>
      <c r="AE72" s="5" t="s">
        <v>327</v>
      </c>
      <c r="AF72" s="6">
        <v>0.9</v>
      </c>
      <c r="AG72" s="6">
        <v>1.71</v>
      </c>
      <c r="AH72" s="6">
        <v>0.38</v>
      </c>
      <c r="AI72" s="6">
        <v>0</v>
      </c>
      <c r="AJ72" s="5">
        <v>0</v>
      </c>
      <c r="AK72" s="6">
        <v>-2.14</v>
      </c>
      <c r="AL72" s="6">
        <v>2.0099999999999998</v>
      </c>
      <c r="AM72" s="5">
        <v>0</v>
      </c>
      <c r="AN72" s="6">
        <v>-2.14</v>
      </c>
      <c r="AO72" s="6">
        <v>-1</v>
      </c>
      <c r="AP72" s="5">
        <v>-1</v>
      </c>
      <c r="AQ72" s="6">
        <v>-1</v>
      </c>
      <c r="AR72" s="5">
        <v>-1</v>
      </c>
      <c r="AS72" s="5">
        <v>-1</v>
      </c>
      <c r="AT72" s="5">
        <v>-1</v>
      </c>
      <c r="AU72" s="6">
        <v>8.1300000000000008</v>
      </c>
      <c r="AV72" s="5">
        <v>0</v>
      </c>
      <c r="AW72" s="6">
        <v>-0.1</v>
      </c>
      <c r="AX72" s="6">
        <v>8.1300000000000008</v>
      </c>
      <c r="AY72" s="5">
        <v>0</v>
      </c>
      <c r="AZ72" s="6">
        <v>-0.1</v>
      </c>
      <c r="BA72" s="6">
        <v>10.63</v>
      </c>
      <c r="BB72" s="5">
        <v>0</v>
      </c>
      <c r="BC72" s="6">
        <v>-0.433333333333</v>
      </c>
      <c r="BD72" s="6">
        <v>9.6300000000000008</v>
      </c>
      <c r="BE72" s="5">
        <v>0</v>
      </c>
      <c r="BF72" s="6">
        <v>-0.1</v>
      </c>
      <c r="BG72" s="6">
        <v>-1</v>
      </c>
      <c r="BH72" s="5">
        <v>-1</v>
      </c>
      <c r="BI72" s="6">
        <v>-1</v>
      </c>
      <c r="BJ72" s="6">
        <v>-1</v>
      </c>
      <c r="BK72" s="6">
        <v>14.76</v>
      </c>
      <c r="BL72" s="6">
        <v>-1</v>
      </c>
      <c r="BM72" s="6">
        <v>-1.81</v>
      </c>
      <c r="BN72" s="5">
        <v>-1</v>
      </c>
      <c r="BO72" s="5">
        <v>-1</v>
      </c>
      <c r="BP72" s="5">
        <v>-1</v>
      </c>
      <c r="BQ72" s="5">
        <v>-1</v>
      </c>
      <c r="BR72" s="5">
        <v>-1</v>
      </c>
      <c r="BS72" s="5">
        <v>-1</v>
      </c>
      <c r="BT72" s="5">
        <v>-1</v>
      </c>
      <c r="BU72" s="5">
        <v>-1</v>
      </c>
      <c r="BV72" s="5">
        <v>-1</v>
      </c>
      <c r="BW72" s="5">
        <v>-1</v>
      </c>
      <c r="BX72" s="5">
        <v>-1</v>
      </c>
      <c r="BY72" s="5">
        <v>-1</v>
      </c>
      <c r="BZ72" s="6">
        <v>50.38</v>
      </c>
      <c r="CA72" s="5">
        <v>0</v>
      </c>
      <c r="CB72" s="6">
        <v>-1.81</v>
      </c>
      <c r="CC72" s="6">
        <v>8.1300000000000008</v>
      </c>
      <c r="CD72" s="5">
        <v>0</v>
      </c>
      <c r="CE72" s="6">
        <v>-0.1</v>
      </c>
      <c r="CF72" s="5" t="s">
        <v>328</v>
      </c>
      <c r="CG72" s="5">
        <v>0</v>
      </c>
      <c r="CH72" s="6">
        <v>0.873</v>
      </c>
      <c r="CI72" s="6">
        <v>19.16</v>
      </c>
      <c r="CJ72" s="6">
        <v>0</v>
      </c>
      <c r="CK72" s="5">
        <v>0</v>
      </c>
      <c r="CL72" s="6">
        <v>8.8800000000000008</v>
      </c>
      <c r="CM72" s="6">
        <v>7.38</v>
      </c>
      <c r="CN72" s="6">
        <v>6.87</v>
      </c>
      <c r="CO72" s="6">
        <v>11</v>
      </c>
      <c r="CP72" s="6">
        <v>15</v>
      </c>
      <c r="CQ72" s="6">
        <v>50</v>
      </c>
      <c r="CR72" s="6">
        <v>50</v>
      </c>
      <c r="CS72" s="6">
        <v>7.38</v>
      </c>
      <c r="CT72" s="6">
        <v>6.87</v>
      </c>
      <c r="CU72" s="6">
        <v>18.38</v>
      </c>
      <c r="CV72" s="6">
        <v>21.87</v>
      </c>
      <c r="CW72" s="6">
        <v>68.38</v>
      </c>
      <c r="CX72" s="6">
        <v>71.87</v>
      </c>
      <c r="CY72" s="6">
        <v>12.38</v>
      </c>
      <c r="CZ72" s="6">
        <v>159.57696064999999</v>
      </c>
      <c r="DA72" s="5"/>
    </row>
    <row r="73" spans="1:105" s="4" customFormat="1" x14ac:dyDescent="0.2">
      <c r="A73" s="5">
        <v>174</v>
      </c>
      <c r="B73" s="5" t="s">
        <v>437</v>
      </c>
      <c r="C73" s="5" t="s">
        <v>1603</v>
      </c>
      <c r="D73" s="5" t="s">
        <v>743</v>
      </c>
      <c r="E73" s="5" t="s">
        <v>1604</v>
      </c>
      <c r="F73" s="5" t="s">
        <v>829</v>
      </c>
      <c r="G73" s="5" t="s">
        <v>830</v>
      </c>
      <c r="H73" s="5" t="s">
        <v>916</v>
      </c>
      <c r="I73" s="5" t="s">
        <v>324</v>
      </c>
      <c r="J73" s="5" t="s">
        <v>917</v>
      </c>
      <c r="K73" s="5" t="s">
        <v>325</v>
      </c>
      <c r="L73" s="5" t="s">
        <v>437</v>
      </c>
      <c r="M73" s="5" t="s">
        <v>918</v>
      </c>
      <c r="N73" s="5">
        <v>1</v>
      </c>
      <c r="O73" s="5"/>
      <c r="P73" s="5"/>
      <c r="Q73" s="5" t="s">
        <v>333</v>
      </c>
      <c r="R73" s="6">
        <v>-0.68</v>
      </c>
      <c r="S73" s="6">
        <v>-2.25</v>
      </c>
      <c r="T73" s="6">
        <v>1.5</v>
      </c>
      <c r="U73" s="6">
        <v>-0.43</v>
      </c>
      <c r="V73" s="6">
        <v>3</v>
      </c>
      <c r="W73" s="6">
        <v>3</v>
      </c>
      <c r="X73" s="6">
        <v>-2.38</v>
      </c>
      <c r="Y73" s="6">
        <v>-1.35</v>
      </c>
      <c r="Z73" s="6">
        <v>-1.75</v>
      </c>
      <c r="AA73" s="6">
        <v>0.63</v>
      </c>
      <c r="AB73" s="6">
        <v>-1.75</v>
      </c>
      <c r="AC73" s="6">
        <v>-0.83</v>
      </c>
      <c r="AD73" s="6">
        <v>13</v>
      </c>
      <c r="AE73" s="5" t="s">
        <v>327</v>
      </c>
      <c r="AF73" s="6">
        <v>0.9</v>
      </c>
      <c r="AG73" s="6">
        <v>1.55</v>
      </c>
      <c r="AH73" s="6">
        <v>5</v>
      </c>
      <c r="AI73" s="6">
        <v>0</v>
      </c>
      <c r="AJ73" s="5">
        <v>0</v>
      </c>
      <c r="AK73" s="6">
        <v>-1.35</v>
      </c>
      <c r="AL73" s="6">
        <v>9.24</v>
      </c>
      <c r="AM73" s="5">
        <v>0</v>
      </c>
      <c r="AN73" s="6">
        <v>-1.35</v>
      </c>
      <c r="AO73" s="6">
        <v>-1</v>
      </c>
      <c r="AP73" s="5">
        <v>-1</v>
      </c>
      <c r="AQ73" s="6">
        <v>-1</v>
      </c>
      <c r="AR73" s="5">
        <v>-1</v>
      </c>
      <c r="AS73" s="5">
        <v>-1</v>
      </c>
      <c r="AT73" s="5">
        <v>-1</v>
      </c>
      <c r="AU73" s="6">
        <v>12</v>
      </c>
      <c r="AV73" s="5">
        <v>0</v>
      </c>
      <c r="AW73" s="6">
        <v>-0.43</v>
      </c>
      <c r="AX73" s="6">
        <v>12</v>
      </c>
      <c r="AY73" s="5">
        <v>0</v>
      </c>
      <c r="AZ73" s="6">
        <v>-0.43</v>
      </c>
      <c r="BA73" s="6">
        <v>14.5</v>
      </c>
      <c r="BB73" s="5">
        <v>0</v>
      </c>
      <c r="BC73" s="6">
        <v>-0.76333333333300002</v>
      </c>
      <c r="BD73" s="6">
        <v>13.5</v>
      </c>
      <c r="BE73" s="5">
        <v>0</v>
      </c>
      <c r="BF73" s="6">
        <v>-0.43</v>
      </c>
      <c r="BG73" s="6">
        <v>-1</v>
      </c>
      <c r="BH73" s="5">
        <v>-1</v>
      </c>
      <c r="BI73" s="6">
        <v>-1</v>
      </c>
      <c r="BJ73" s="6">
        <v>-1</v>
      </c>
      <c r="BK73" s="6">
        <v>17.46</v>
      </c>
      <c r="BL73" s="6">
        <v>-1</v>
      </c>
      <c r="BM73" s="6">
        <v>-1.75</v>
      </c>
      <c r="BN73" s="5">
        <v>-1</v>
      </c>
      <c r="BO73" s="5">
        <v>-1</v>
      </c>
      <c r="BP73" s="5">
        <v>-1</v>
      </c>
      <c r="BQ73" s="5">
        <v>-1</v>
      </c>
      <c r="BR73" s="5">
        <v>-1</v>
      </c>
      <c r="BS73" s="5">
        <v>-1</v>
      </c>
      <c r="BT73" s="5">
        <v>-1</v>
      </c>
      <c r="BU73" s="5">
        <v>-1</v>
      </c>
      <c r="BV73" s="5">
        <v>-1</v>
      </c>
      <c r="BW73" s="5">
        <v>-1</v>
      </c>
      <c r="BX73" s="5">
        <v>-1</v>
      </c>
      <c r="BY73" s="5">
        <v>-1</v>
      </c>
      <c r="BZ73" s="6">
        <v>55</v>
      </c>
      <c r="CA73" s="5">
        <v>0</v>
      </c>
      <c r="CB73" s="6">
        <v>-1.75</v>
      </c>
      <c r="CC73" s="6">
        <v>12</v>
      </c>
      <c r="CD73" s="5">
        <v>0</v>
      </c>
      <c r="CE73" s="6">
        <v>-0.43</v>
      </c>
      <c r="CF73" s="5" t="s">
        <v>330</v>
      </c>
      <c r="CG73" s="5">
        <v>8</v>
      </c>
      <c r="CH73" s="6">
        <v>1.0066666666699999</v>
      </c>
      <c r="CI73" s="6">
        <v>21.86</v>
      </c>
      <c r="CJ73" s="6">
        <v>31.262</v>
      </c>
      <c r="CK73" s="5">
        <v>0</v>
      </c>
      <c r="CL73" s="6">
        <v>12.75</v>
      </c>
      <c r="CM73" s="6">
        <v>6.6</v>
      </c>
      <c r="CN73" s="6">
        <v>3.51</v>
      </c>
      <c r="CO73" s="6">
        <v>11</v>
      </c>
      <c r="CP73" s="6">
        <v>15</v>
      </c>
      <c r="CQ73" s="6">
        <v>50</v>
      </c>
      <c r="CR73" s="6">
        <v>50</v>
      </c>
      <c r="CS73" s="6">
        <v>6.6</v>
      </c>
      <c r="CT73" s="6">
        <v>3.51</v>
      </c>
      <c r="CU73" s="6">
        <v>17.600000000000001</v>
      </c>
      <c r="CV73" s="6">
        <v>18.510000000000002</v>
      </c>
      <c r="CW73" s="6">
        <v>67.599999999999994</v>
      </c>
      <c r="CX73" s="6">
        <v>68.510000000000005</v>
      </c>
      <c r="CY73" s="6">
        <v>11.6</v>
      </c>
      <c r="CZ73" s="6">
        <v>120.666480346</v>
      </c>
      <c r="DA73" s="5"/>
    </row>
    <row r="74" spans="1:105" s="4" customFormat="1" x14ac:dyDescent="0.2">
      <c r="A74" s="5">
        <v>175</v>
      </c>
      <c r="B74" s="5" t="s">
        <v>438</v>
      </c>
      <c r="C74" s="5" t="s">
        <v>1605</v>
      </c>
      <c r="D74" s="5" t="s">
        <v>743</v>
      </c>
      <c r="E74" s="5" t="s">
        <v>1606</v>
      </c>
      <c r="F74" s="5" t="s">
        <v>829</v>
      </c>
      <c r="G74" s="5" t="s">
        <v>830</v>
      </c>
      <c r="H74" s="5" t="s">
        <v>919</v>
      </c>
      <c r="I74" s="5" t="s">
        <v>324</v>
      </c>
      <c r="J74" s="5"/>
      <c r="K74" s="5" t="s">
        <v>329</v>
      </c>
      <c r="L74" s="5" t="s">
        <v>438</v>
      </c>
      <c r="M74" s="5" t="s">
        <v>920</v>
      </c>
      <c r="N74" s="5">
        <v>1</v>
      </c>
      <c r="O74" s="5"/>
      <c r="P74" s="5"/>
      <c r="Q74" s="5" t="s">
        <v>333</v>
      </c>
      <c r="R74" s="6">
        <v>-0.45</v>
      </c>
      <c r="S74" s="6">
        <v>-2.25</v>
      </c>
      <c r="T74" s="6">
        <v>1.5</v>
      </c>
      <c r="U74" s="6">
        <v>-0.1</v>
      </c>
      <c r="V74" s="6">
        <v>3.5</v>
      </c>
      <c r="W74" s="6">
        <v>3</v>
      </c>
      <c r="X74" s="6">
        <v>-2.31</v>
      </c>
      <c r="Y74" s="6">
        <v>-1.64</v>
      </c>
      <c r="Z74" s="6">
        <v>-1.83</v>
      </c>
      <c r="AA74" s="6">
        <v>0.5</v>
      </c>
      <c r="AB74" s="6">
        <v>-1.81</v>
      </c>
      <c r="AC74" s="6">
        <v>-0.6</v>
      </c>
      <c r="AD74" s="6">
        <v>13</v>
      </c>
      <c r="AE74" s="5" t="s">
        <v>327</v>
      </c>
      <c r="AF74" s="6">
        <v>0.9</v>
      </c>
      <c r="AG74" s="6">
        <v>1.71</v>
      </c>
      <c r="AH74" s="6">
        <v>-2.6</v>
      </c>
      <c r="AI74" s="6">
        <v>0</v>
      </c>
      <c r="AJ74" s="5">
        <v>0</v>
      </c>
      <c r="AK74" s="6">
        <v>-1.64</v>
      </c>
      <c r="AL74" s="6">
        <v>6.2750000000000004</v>
      </c>
      <c r="AM74" s="5">
        <v>0</v>
      </c>
      <c r="AN74" s="6">
        <v>-1.64</v>
      </c>
      <c r="AO74" s="6">
        <v>-1</v>
      </c>
      <c r="AP74" s="5">
        <v>-1</v>
      </c>
      <c r="AQ74" s="6">
        <v>-1</v>
      </c>
      <c r="AR74" s="5">
        <v>-1</v>
      </c>
      <c r="AS74" s="5">
        <v>-1</v>
      </c>
      <c r="AT74" s="5">
        <v>-1</v>
      </c>
      <c r="AU74" s="6">
        <v>10.895</v>
      </c>
      <c r="AV74" s="5">
        <v>0</v>
      </c>
      <c r="AW74" s="6">
        <v>-0.1</v>
      </c>
      <c r="AX74" s="6">
        <v>10.895</v>
      </c>
      <c r="AY74" s="5">
        <v>0</v>
      </c>
      <c r="AZ74" s="6">
        <v>-0.1</v>
      </c>
      <c r="BA74" s="6">
        <v>13.395</v>
      </c>
      <c r="BB74" s="5">
        <v>0</v>
      </c>
      <c r="BC74" s="6">
        <v>-0.38571428571400002</v>
      </c>
      <c r="BD74" s="6">
        <v>12.395</v>
      </c>
      <c r="BE74" s="5">
        <v>0</v>
      </c>
      <c r="BF74" s="6">
        <v>-0.1</v>
      </c>
      <c r="BG74" s="6">
        <v>-1</v>
      </c>
      <c r="BH74" s="5">
        <v>-1</v>
      </c>
      <c r="BI74" s="6">
        <v>-1</v>
      </c>
      <c r="BJ74" s="6">
        <v>-1</v>
      </c>
      <c r="BK74" s="6">
        <v>18.38</v>
      </c>
      <c r="BL74" s="6">
        <v>-1</v>
      </c>
      <c r="BM74" s="6">
        <v>-1.81</v>
      </c>
      <c r="BN74" s="5">
        <v>-1</v>
      </c>
      <c r="BO74" s="5">
        <v>-1</v>
      </c>
      <c r="BP74" s="5">
        <v>-1</v>
      </c>
      <c r="BQ74" s="5">
        <v>-1</v>
      </c>
      <c r="BR74" s="5">
        <v>-1</v>
      </c>
      <c r="BS74" s="5">
        <v>-1</v>
      </c>
      <c r="BT74" s="5">
        <v>-1</v>
      </c>
      <c r="BU74" s="5">
        <v>-1</v>
      </c>
      <c r="BV74" s="5">
        <v>-1</v>
      </c>
      <c r="BW74" s="5">
        <v>-1</v>
      </c>
      <c r="BX74" s="5">
        <v>-1</v>
      </c>
      <c r="BY74" s="5">
        <v>-1</v>
      </c>
      <c r="BZ74" s="6">
        <v>48.255000000000003</v>
      </c>
      <c r="CA74" s="5">
        <v>0</v>
      </c>
      <c r="CB74" s="6">
        <v>-1.81</v>
      </c>
      <c r="CC74" s="6">
        <v>10.895</v>
      </c>
      <c r="CD74" s="5">
        <v>0</v>
      </c>
      <c r="CE74" s="6">
        <v>-0.1</v>
      </c>
      <c r="CF74" s="5" t="s">
        <v>328</v>
      </c>
      <c r="CG74" s="5">
        <v>11</v>
      </c>
      <c r="CH74" s="6">
        <v>0.90300000000000002</v>
      </c>
      <c r="CI74" s="6">
        <v>19.93</v>
      </c>
      <c r="CJ74" s="6">
        <v>21.436</v>
      </c>
      <c r="CK74" s="5">
        <v>0</v>
      </c>
      <c r="CL74" s="6">
        <v>11.645</v>
      </c>
      <c r="CM74" s="6">
        <v>8.4849999999999994</v>
      </c>
      <c r="CN74" s="6">
        <v>5.37</v>
      </c>
      <c r="CO74" s="6">
        <v>11</v>
      </c>
      <c r="CP74" s="6">
        <v>15</v>
      </c>
      <c r="CQ74" s="6">
        <v>50</v>
      </c>
      <c r="CR74" s="6">
        <v>50</v>
      </c>
      <c r="CS74" s="6">
        <v>8.4849999999999994</v>
      </c>
      <c r="CT74" s="6">
        <v>5.37</v>
      </c>
      <c r="CU74" s="6">
        <v>19.484999999999999</v>
      </c>
      <c r="CV74" s="6">
        <v>20.37</v>
      </c>
      <c r="CW74" s="6">
        <v>69.484999999999999</v>
      </c>
      <c r="CX74" s="6">
        <v>70.37</v>
      </c>
      <c r="CY74" s="6">
        <v>13.484999999999999</v>
      </c>
      <c r="CZ74" s="6">
        <v>108.905641424</v>
      </c>
      <c r="DA74" s="5"/>
    </row>
    <row r="75" spans="1:105" s="4" customFormat="1" x14ac:dyDescent="0.2">
      <c r="A75" s="5">
        <v>177</v>
      </c>
      <c r="B75" s="5" t="s">
        <v>599</v>
      </c>
      <c r="C75" s="5" t="s">
        <v>1607</v>
      </c>
      <c r="D75" s="5" t="s">
        <v>743</v>
      </c>
      <c r="E75" s="5" t="s">
        <v>1608</v>
      </c>
      <c r="F75" s="5" t="s">
        <v>760</v>
      </c>
      <c r="G75" s="5" t="s">
        <v>761</v>
      </c>
      <c r="H75" s="5" t="s">
        <v>921</v>
      </c>
      <c r="I75" s="5" t="s">
        <v>324</v>
      </c>
      <c r="J75" s="5" t="s">
        <v>922</v>
      </c>
      <c r="K75" s="5" t="s">
        <v>329</v>
      </c>
      <c r="L75" s="5" t="s">
        <v>599</v>
      </c>
      <c r="M75" s="5" t="s">
        <v>923</v>
      </c>
      <c r="N75" s="5">
        <v>1</v>
      </c>
      <c r="O75" s="5"/>
      <c r="P75" s="5"/>
      <c r="Q75" s="5" t="s">
        <v>332</v>
      </c>
      <c r="R75" s="6">
        <v>-0.45</v>
      </c>
      <c r="S75" s="6">
        <v>-2.8</v>
      </c>
      <c r="T75" s="6">
        <v>1.5</v>
      </c>
      <c r="U75" s="6">
        <v>-0.1</v>
      </c>
      <c r="V75" s="6">
        <v>5</v>
      </c>
      <c r="W75" s="6">
        <v>3</v>
      </c>
      <c r="X75" s="6">
        <v>-4.75</v>
      </c>
      <c r="Y75" s="6">
        <v>-2.14</v>
      </c>
      <c r="Z75" s="6">
        <v>-4.03</v>
      </c>
      <c r="AA75" s="6">
        <v>0.72</v>
      </c>
      <c r="AB75" s="6">
        <v>-4.03</v>
      </c>
      <c r="AC75" s="6">
        <v>-0.6</v>
      </c>
      <c r="AD75" s="6">
        <v>13</v>
      </c>
      <c r="AE75" s="5" t="s">
        <v>327</v>
      </c>
      <c r="AF75" s="6">
        <v>0.9</v>
      </c>
      <c r="AG75" s="6">
        <v>4.1500000000000004</v>
      </c>
      <c r="AH75" s="6">
        <v>0</v>
      </c>
      <c r="AI75" s="6">
        <v>0</v>
      </c>
      <c r="AJ75" s="5">
        <v>0</v>
      </c>
      <c r="AK75" s="6">
        <v>-2.14</v>
      </c>
      <c r="AL75" s="6">
        <v>7.38</v>
      </c>
      <c r="AM75" s="5">
        <v>0</v>
      </c>
      <c r="AN75" s="6">
        <v>-2.14</v>
      </c>
      <c r="AO75" s="6">
        <v>-1</v>
      </c>
      <c r="AP75" s="5">
        <v>-1</v>
      </c>
      <c r="AQ75" s="6">
        <v>-1</v>
      </c>
      <c r="AR75" s="5">
        <v>-1</v>
      </c>
      <c r="AS75" s="5">
        <v>-1</v>
      </c>
      <c r="AT75" s="5">
        <v>-1</v>
      </c>
      <c r="AU75" s="6">
        <v>13.5</v>
      </c>
      <c r="AV75" s="5">
        <v>0</v>
      </c>
      <c r="AW75" s="6">
        <v>-0.1</v>
      </c>
      <c r="AX75" s="6">
        <v>13.5</v>
      </c>
      <c r="AY75" s="5">
        <v>0</v>
      </c>
      <c r="AZ75" s="6">
        <v>-0.1</v>
      </c>
      <c r="BA75" s="6">
        <v>16</v>
      </c>
      <c r="BB75" s="5">
        <v>0</v>
      </c>
      <c r="BC75" s="6">
        <v>-0.3</v>
      </c>
      <c r="BD75" s="6">
        <v>15</v>
      </c>
      <c r="BE75" s="5">
        <v>0</v>
      </c>
      <c r="BF75" s="6">
        <v>-0.1</v>
      </c>
      <c r="BG75" s="6">
        <v>-1</v>
      </c>
      <c r="BH75" s="5">
        <v>-1</v>
      </c>
      <c r="BI75" s="6">
        <v>-1</v>
      </c>
      <c r="BJ75" s="6">
        <v>-1</v>
      </c>
      <c r="BK75" s="6">
        <v>34.65</v>
      </c>
      <c r="BL75" s="6">
        <v>-1</v>
      </c>
      <c r="BM75" s="6">
        <v>-4.03</v>
      </c>
      <c r="BN75" s="5">
        <v>-1</v>
      </c>
      <c r="BO75" s="5">
        <v>-1</v>
      </c>
      <c r="BP75" s="5">
        <v>-1</v>
      </c>
      <c r="BQ75" s="5">
        <v>-1</v>
      </c>
      <c r="BR75" s="5">
        <v>-1</v>
      </c>
      <c r="BS75" s="5">
        <v>-1</v>
      </c>
      <c r="BT75" s="5">
        <v>-1</v>
      </c>
      <c r="BU75" s="5">
        <v>-1</v>
      </c>
      <c r="BV75" s="5">
        <v>-1</v>
      </c>
      <c r="BW75" s="5">
        <v>-1</v>
      </c>
      <c r="BX75" s="5">
        <v>-1</v>
      </c>
      <c r="BY75" s="5">
        <v>-1</v>
      </c>
      <c r="BZ75" s="6">
        <v>67.86</v>
      </c>
      <c r="CA75" s="5">
        <v>0</v>
      </c>
      <c r="CB75" s="6">
        <v>-4.03</v>
      </c>
      <c r="CC75" s="6">
        <v>13.5</v>
      </c>
      <c r="CD75" s="5">
        <v>0</v>
      </c>
      <c r="CE75" s="6">
        <v>-0.1</v>
      </c>
      <c r="CF75" s="5" t="s">
        <v>328</v>
      </c>
      <c r="CG75" s="5">
        <v>12</v>
      </c>
      <c r="CH75" s="6">
        <v>1.0189999999999999</v>
      </c>
      <c r="CI75" s="6">
        <v>37.215000000000003</v>
      </c>
      <c r="CJ75" s="6">
        <v>32.871000000000002</v>
      </c>
      <c r="CK75" s="5">
        <v>0</v>
      </c>
      <c r="CL75" s="6">
        <v>14.25</v>
      </c>
      <c r="CM75" s="6">
        <v>24</v>
      </c>
      <c r="CN75" s="6">
        <v>6.87</v>
      </c>
      <c r="CO75" s="6">
        <v>11</v>
      </c>
      <c r="CP75" s="6">
        <v>15</v>
      </c>
      <c r="CQ75" s="6">
        <v>50</v>
      </c>
      <c r="CR75" s="6">
        <v>50</v>
      </c>
      <c r="CS75" s="6">
        <v>24</v>
      </c>
      <c r="CT75" s="6">
        <v>6.87</v>
      </c>
      <c r="CU75" s="6">
        <v>35</v>
      </c>
      <c r="CV75" s="6">
        <v>21.87</v>
      </c>
      <c r="CW75" s="6">
        <v>85</v>
      </c>
      <c r="CX75" s="6">
        <v>71.87</v>
      </c>
      <c r="CY75" s="6">
        <v>29</v>
      </c>
      <c r="CZ75" s="6">
        <v>492.98204916999998</v>
      </c>
      <c r="DA75" s="5"/>
    </row>
    <row r="76" spans="1:105" s="4" customFormat="1" x14ac:dyDescent="0.2">
      <c r="A76" s="5">
        <v>178</v>
      </c>
      <c r="B76" s="5" t="s">
        <v>600</v>
      </c>
      <c r="C76" s="5" t="s">
        <v>1609</v>
      </c>
      <c r="D76" s="5" t="s">
        <v>743</v>
      </c>
      <c r="E76" s="5" t="s">
        <v>1610</v>
      </c>
      <c r="F76" s="5" t="s">
        <v>760</v>
      </c>
      <c r="G76" s="5" t="s">
        <v>761</v>
      </c>
      <c r="H76" s="5" t="s">
        <v>924</v>
      </c>
      <c r="I76" s="5" t="s">
        <v>324</v>
      </c>
      <c r="J76" s="5"/>
      <c r="K76" s="5" t="s">
        <v>325</v>
      </c>
      <c r="L76" s="5" t="s">
        <v>600</v>
      </c>
      <c r="M76" s="5" t="s">
        <v>925</v>
      </c>
      <c r="N76" s="5">
        <v>1</v>
      </c>
      <c r="O76" s="5"/>
      <c r="P76" s="5"/>
      <c r="Q76" s="5" t="s">
        <v>332</v>
      </c>
      <c r="R76" s="6">
        <v>-1.22</v>
      </c>
      <c r="S76" s="6">
        <v>-3.05</v>
      </c>
      <c r="T76" s="6">
        <v>1.5</v>
      </c>
      <c r="U76" s="6">
        <v>-1.06</v>
      </c>
      <c r="V76" s="6">
        <v>4.5</v>
      </c>
      <c r="W76" s="6">
        <v>3</v>
      </c>
      <c r="X76" s="6">
        <v>-5.12</v>
      </c>
      <c r="Y76" s="6">
        <v>-3.24</v>
      </c>
      <c r="Z76" s="6">
        <v>-4.3899999999999997</v>
      </c>
      <c r="AA76" s="6">
        <v>0.73</v>
      </c>
      <c r="AB76" s="6">
        <v>-4.3899999999999997</v>
      </c>
      <c r="AC76" s="6">
        <v>-1.46</v>
      </c>
      <c r="AD76" s="6">
        <v>13</v>
      </c>
      <c r="AE76" s="5" t="s">
        <v>327</v>
      </c>
      <c r="AF76" s="6">
        <v>0.9</v>
      </c>
      <c r="AG76" s="6">
        <v>3.66</v>
      </c>
      <c r="AH76" s="6">
        <v>0</v>
      </c>
      <c r="AI76" s="6">
        <v>0</v>
      </c>
      <c r="AJ76" s="5">
        <v>0</v>
      </c>
      <c r="AK76" s="6">
        <v>-3.24</v>
      </c>
      <c r="AL76" s="6">
        <v>5.46</v>
      </c>
      <c r="AM76" s="5">
        <v>0</v>
      </c>
      <c r="AN76" s="6">
        <v>-3.24</v>
      </c>
      <c r="AO76" s="6">
        <v>-1</v>
      </c>
      <c r="AP76" s="5">
        <v>-1</v>
      </c>
      <c r="AQ76" s="6">
        <v>-1</v>
      </c>
      <c r="AR76" s="5">
        <v>-1</v>
      </c>
      <c r="AS76" s="5">
        <v>-1</v>
      </c>
      <c r="AT76" s="5">
        <v>-1</v>
      </c>
      <c r="AU76" s="6">
        <v>12</v>
      </c>
      <c r="AV76" s="5">
        <v>0</v>
      </c>
      <c r="AW76" s="6">
        <v>-1.06</v>
      </c>
      <c r="AX76" s="6">
        <v>12</v>
      </c>
      <c r="AY76" s="5">
        <v>0</v>
      </c>
      <c r="AZ76" s="6">
        <v>-1.06</v>
      </c>
      <c r="BA76" s="6">
        <v>14.5</v>
      </c>
      <c r="BB76" s="5">
        <v>0</v>
      </c>
      <c r="BC76" s="6">
        <v>-1.2822222222199999</v>
      </c>
      <c r="BD76" s="6">
        <v>13.5</v>
      </c>
      <c r="BE76" s="5">
        <v>0</v>
      </c>
      <c r="BF76" s="6">
        <v>-1.06</v>
      </c>
      <c r="BG76" s="6">
        <v>-1</v>
      </c>
      <c r="BH76" s="5">
        <v>-1</v>
      </c>
      <c r="BI76" s="6">
        <v>-1</v>
      </c>
      <c r="BJ76" s="6">
        <v>-1</v>
      </c>
      <c r="BK76" s="6">
        <v>28.484999999999999</v>
      </c>
      <c r="BL76" s="6">
        <v>-1</v>
      </c>
      <c r="BM76" s="6">
        <v>-4.3899999999999997</v>
      </c>
      <c r="BN76" s="5">
        <v>-1</v>
      </c>
      <c r="BO76" s="5">
        <v>-1</v>
      </c>
      <c r="BP76" s="5">
        <v>-1</v>
      </c>
      <c r="BQ76" s="5">
        <v>-1</v>
      </c>
      <c r="BR76" s="5">
        <v>-1</v>
      </c>
      <c r="BS76" s="5">
        <v>-1</v>
      </c>
      <c r="BT76" s="5">
        <v>-1</v>
      </c>
      <c r="BU76" s="5">
        <v>-1</v>
      </c>
      <c r="BV76" s="5">
        <v>-1</v>
      </c>
      <c r="BW76" s="5">
        <v>-1</v>
      </c>
      <c r="BX76" s="5">
        <v>-1</v>
      </c>
      <c r="BY76" s="5">
        <v>-1</v>
      </c>
      <c r="BZ76" s="6">
        <v>59.994999999999997</v>
      </c>
      <c r="CA76" s="5">
        <v>0</v>
      </c>
      <c r="CB76" s="6">
        <v>-4.3899999999999997</v>
      </c>
      <c r="CC76" s="6">
        <v>12</v>
      </c>
      <c r="CD76" s="5">
        <v>0</v>
      </c>
      <c r="CE76" s="6">
        <v>-1.06</v>
      </c>
      <c r="CF76" s="5" t="s">
        <v>328</v>
      </c>
      <c r="CG76" s="5">
        <v>12</v>
      </c>
      <c r="CH76" s="6">
        <v>1.1839999999999999</v>
      </c>
      <c r="CI76" s="6">
        <v>29.085000000000001</v>
      </c>
      <c r="CJ76" s="6">
        <v>34.713999999999999</v>
      </c>
      <c r="CK76" s="5">
        <v>0</v>
      </c>
      <c r="CL76" s="6">
        <v>12.75</v>
      </c>
      <c r="CM76" s="6">
        <v>19.02</v>
      </c>
      <c r="CN76" s="6">
        <v>7.29</v>
      </c>
      <c r="CO76" s="6">
        <v>11</v>
      </c>
      <c r="CP76" s="6">
        <v>15</v>
      </c>
      <c r="CQ76" s="6">
        <v>50</v>
      </c>
      <c r="CR76" s="6">
        <v>50</v>
      </c>
      <c r="CS76" s="6">
        <v>19.02</v>
      </c>
      <c r="CT76" s="6">
        <v>7.29</v>
      </c>
      <c r="CU76" s="6">
        <v>30.02</v>
      </c>
      <c r="CV76" s="6">
        <v>22.29</v>
      </c>
      <c r="CW76" s="6">
        <v>80.02</v>
      </c>
      <c r="CX76" s="6">
        <v>72.290000000000006</v>
      </c>
      <c r="CY76" s="6">
        <v>24.02</v>
      </c>
      <c r="CZ76" s="6">
        <v>266.95218941899998</v>
      </c>
      <c r="DA76" s="5"/>
    </row>
    <row r="77" spans="1:105" s="4" customFormat="1" x14ac:dyDescent="0.2">
      <c r="A77" s="5">
        <v>179</v>
      </c>
      <c r="B77" s="5" t="s">
        <v>601</v>
      </c>
      <c r="C77" s="5" t="s">
        <v>1611</v>
      </c>
      <c r="D77" s="5" t="s">
        <v>743</v>
      </c>
      <c r="E77" s="5" t="s">
        <v>1612</v>
      </c>
      <c r="F77" s="5" t="s">
        <v>760</v>
      </c>
      <c r="G77" s="5" t="s">
        <v>761</v>
      </c>
      <c r="H77" s="5" t="s">
        <v>926</v>
      </c>
      <c r="I77" s="5" t="s">
        <v>324</v>
      </c>
      <c r="J77" s="5" t="s">
        <v>927</v>
      </c>
      <c r="K77" s="5" t="s">
        <v>325</v>
      </c>
      <c r="L77" s="5" t="s">
        <v>601</v>
      </c>
      <c r="M77" s="5" t="s">
        <v>928</v>
      </c>
      <c r="N77" s="5">
        <v>1</v>
      </c>
      <c r="O77" s="5" t="s">
        <v>929</v>
      </c>
      <c r="P77" s="5"/>
      <c r="Q77" s="5" t="s">
        <v>332</v>
      </c>
      <c r="R77" s="6">
        <v>-1.22</v>
      </c>
      <c r="S77" s="6">
        <v>-3.05</v>
      </c>
      <c r="T77" s="6">
        <v>1.5</v>
      </c>
      <c r="U77" s="6">
        <v>-1.06</v>
      </c>
      <c r="V77" s="6">
        <v>4</v>
      </c>
      <c r="W77" s="6">
        <v>3</v>
      </c>
      <c r="X77" s="6">
        <v>-5.24</v>
      </c>
      <c r="Y77" s="6">
        <v>-3.74</v>
      </c>
      <c r="Z77" s="6">
        <v>-4.66</v>
      </c>
      <c r="AA77" s="6">
        <v>0.57999999999999996</v>
      </c>
      <c r="AB77" s="6">
        <v>-4.66</v>
      </c>
      <c r="AC77" s="6">
        <v>-1.42</v>
      </c>
      <c r="AD77" s="6">
        <v>13</v>
      </c>
      <c r="AE77" s="5" t="s">
        <v>327</v>
      </c>
      <c r="AF77" s="6">
        <v>0.9</v>
      </c>
      <c r="AG77" s="6">
        <v>3.82</v>
      </c>
      <c r="AH77" s="6">
        <v>0</v>
      </c>
      <c r="AI77" s="6">
        <v>0</v>
      </c>
      <c r="AJ77" s="5">
        <v>0</v>
      </c>
      <c r="AK77" s="6">
        <v>-3.74</v>
      </c>
      <c r="AL77" s="6">
        <v>5.96</v>
      </c>
      <c r="AM77" s="5">
        <v>0</v>
      </c>
      <c r="AN77" s="6">
        <v>-3.74</v>
      </c>
      <c r="AO77" s="6">
        <v>-1</v>
      </c>
      <c r="AP77" s="5">
        <v>-1</v>
      </c>
      <c r="AQ77" s="6">
        <v>-1</v>
      </c>
      <c r="AR77" s="5">
        <v>-1</v>
      </c>
      <c r="AS77" s="5">
        <v>-1</v>
      </c>
      <c r="AT77" s="5">
        <v>-1</v>
      </c>
      <c r="AU77" s="6">
        <v>14</v>
      </c>
      <c r="AV77" s="5">
        <v>0</v>
      </c>
      <c r="AW77" s="6">
        <v>-1.06</v>
      </c>
      <c r="AX77" s="6">
        <v>14</v>
      </c>
      <c r="AY77" s="5">
        <v>0</v>
      </c>
      <c r="AZ77" s="6">
        <v>-1.06</v>
      </c>
      <c r="BA77" s="6">
        <v>16.5</v>
      </c>
      <c r="BB77" s="5">
        <v>0</v>
      </c>
      <c r="BC77" s="6">
        <v>-1.31</v>
      </c>
      <c r="BD77" s="6">
        <v>15.5</v>
      </c>
      <c r="BE77" s="5">
        <v>0</v>
      </c>
      <c r="BF77" s="6">
        <v>-1.06</v>
      </c>
      <c r="BG77" s="6">
        <v>-1</v>
      </c>
      <c r="BH77" s="5">
        <v>-1</v>
      </c>
      <c r="BI77" s="6">
        <v>-1</v>
      </c>
      <c r="BJ77" s="6">
        <v>-1</v>
      </c>
      <c r="BK77" s="6">
        <v>29.9</v>
      </c>
      <c r="BL77" s="6">
        <v>-1</v>
      </c>
      <c r="BM77" s="6">
        <v>-4.66</v>
      </c>
      <c r="BN77" s="5">
        <v>-1</v>
      </c>
      <c r="BO77" s="5">
        <v>-1</v>
      </c>
      <c r="BP77" s="5">
        <v>-1</v>
      </c>
      <c r="BQ77" s="5">
        <v>-1</v>
      </c>
      <c r="BR77" s="5">
        <v>-1</v>
      </c>
      <c r="BS77" s="5">
        <v>-1</v>
      </c>
      <c r="BT77" s="5">
        <v>-1</v>
      </c>
      <c r="BU77" s="5">
        <v>-1</v>
      </c>
      <c r="BV77" s="5">
        <v>-1</v>
      </c>
      <c r="BW77" s="5">
        <v>-1</v>
      </c>
      <c r="BX77" s="5">
        <v>-1</v>
      </c>
      <c r="BY77" s="5">
        <v>-1</v>
      </c>
      <c r="BZ77" s="6">
        <v>48.6</v>
      </c>
      <c r="CA77" s="5">
        <v>0</v>
      </c>
      <c r="CB77" s="6">
        <v>-4.66</v>
      </c>
      <c r="CC77" s="6">
        <v>14</v>
      </c>
      <c r="CD77" s="5">
        <v>0</v>
      </c>
      <c r="CE77" s="6">
        <v>-1.06</v>
      </c>
      <c r="CF77" s="5" t="s">
        <v>328</v>
      </c>
      <c r="CG77" s="5">
        <v>12</v>
      </c>
      <c r="CH77" s="6">
        <v>1.2410000000000001</v>
      </c>
      <c r="CI77" s="6">
        <v>32.299999999999997</v>
      </c>
      <c r="CJ77" s="6">
        <v>39.4</v>
      </c>
      <c r="CK77" s="5">
        <v>0</v>
      </c>
      <c r="CL77" s="6">
        <v>14.75</v>
      </c>
      <c r="CM77" s="6">
        <v>17.47</v>
      </c>
      <c r="CN77" s="6">
        <v>8.7899999999999991</v>
      </c>
      <c r="CO77" s="6">
        <v>11</v>
      </c>
      <c r="CP77" s="6">
        <v>15</v>
      </c>
      <c r="CQ77" s="6">
        <v>50</v>
      </c>
      <c r="CR77" s="6">
        <v>50</v>
      </c>
      <c r="CS77" s="6">
        <v>17.47</v>
      </c>
      <c r="CT77" s="6">
        <v>8.7899999999999991</v>
      </c>
      <c r="CU77" s="6">
        <v>28.47</v>
      </c>
      <c r="CV77" s="6">
        <v>23.79</v>
      </c>
      <c r="CW77" s="6">
        <v>78.47</v>
      </c>
      <c r="CX77" s="6">
        <v>73.790000000000006</v>
      </c>
      <c r="CY77" s="6">
        <v>22.47</v>
      </c>
      <c r="CZ77" s="6">
        <v>270.29029288800001</v>
      </c>
      <c r="DA77" s="5"/>
    </row>
    <row r="78" spans="1:105" s="4" customFormat="1" x14ac:dyDescent="0.2">
      <c r="A78" s="5">
        <v>180</v>
      </c>
      <c r="B78" s="5" t="s">
        <v>525</v>
      </c>
      <c r="C78" s="5" t="s">
        <v>1613</v>
      </c>
      <c r="D78" s="5" t="s">
        <v>743</v>
      </c>
      <c r="E78" s="5" t="s">
        <v>1614</v>
      </c>
      <c r="F78" s="5" t="s">
        <v>784</v>
      </c>
      <c r="G78" s="5" t="s">
        <v>785</v>
      </c>
      <c r="H78" s="5" t="s">
        <v>786</v>
      </c>
      <c r="I78" s="5" t="s">
        <v>324</v>
      </c>
      <c r="J78" s="5" t="s">
        <v>930</v>
      </c>
      <c r="K78" s="5" t="s">
        <v>325</v>
      </c>
      <c r="L78" s="5" t="s">
        <v>525</v>
      </c>
      <c r="M78" s="5" t="s">
        <v>931</v>
      </c>
      <c r="N78" s="5">
        <v>1</v>
      </c>
      <c r="O78" s="5"/>
      <c r="P78" s="5"/>
      <c r="Q78" s="5" t="s">
        <v>326</v>
      </c>
      <c r="R78" s="6">
        <v>-1.22</v>
      </c>
      <c r="S78" s="6">
        <v>-3.2</v>
      </c>
      <c r="T78" s="6">
        <v>1.5</v>
      </c>
      <c r="U78" s="6">
        <v>-1.06</v>
      </c>
      <c r="V78" s="6">
        <v>4</v>
      </c>
      <c r="W78" s="6">
        <v>3</v>
      </c>
      <c r="X78" s="6">
        <v>-4.5999999999999996</v>
      </c>
      <c r="Y78" s="6">
        <v>-3.04</v>
      </c>
      <c r="Z78" s="6">
        <v>-3.73</v>
      </c>
      <c r="AA78" s="6">
        <v>0.87</v>
      </c>
      <c r="AB78" s="6">
        <v>-3.73</v>
      </c>
      <c r="AC78" s="6">
        <v>-1.46</v>
      </c>
      <c r="AD78" s="6">
        <v>13</v>
      </c>
      <c r="AE78" s="5" t="s">
        <v>327</v>
      </c>
      <c r="AF78" s="6">
        <v>0.9</v>
      </c>
      <c r="AG78" s="6">
        <v>3.14</v>
      </c>
      <c r="AH78" s="6">
        <v>0</v>
      </c>
      <c r="AI78" s="6">
        <v>0</v>
      </c>
      <c r="AJ78" s="5">
        <v>0</v>
      </c>
      <c r="AK78" s="6">
        <v>-3.04</v>
      </c>
      <c r="AL78" s="6">
        <v>2.56</v>
      </c>
      <c r="AM78" s="5">
        <v>0</v>
      </c>
      <c r="AN78" s="6">
        <v>-3.04</v>
      </c>
      <c r="AO78" s="6">
        <v>-1</v>
      </c>
      <c r="AP78" s="5">
        <v>-1</v>
      </c>
      <c r="AQ78" s="6">
        <v>-1</v>
      </c>
      <c r="AR78" s="5">
        <v>-1</v>
      </c>
      <c r="AS78" s="5">
        <v>-1</v>
      </c>
      <c r="AT78" s="5">
        <v>-1</v>
      </c>
      <c r="AU78" s="6">
        <v>8.5</v>
      </c>
      <c r="AV78" s="5">
        <v>0</v>
      </c>
      <c r="AW78" s="6">
        <v>-1.06</v>
      </c>
      <c r="AX78" s="6">
        <v>8.5</v>
      </c>
      <c r="AY78" s="5">
        <v>0</v>
      </c>
      <c r="AZ78" s="6">
        <v>-1.06</v>
      </c>
      <c r="BA78" s="6">
        <v>11</v>
      </c>
      <c r="BB78" s="5">
        <v>0</v>
      </c>
      <c r="BC78" s="6">
        <v>-1.31</v>
      </c>
      <c r="BD78" s="6">
        <v>10</v>
      </c>
      <c r="BE78" s="5">
        <v>0</v>
      </c>
      <c r="BF78" s="6">
        <v>-1.06</v>
      </c>
      <c r="BG78" s="6">
        <v>-1</v>
      </c>
      <c r="BH78" s="5">
        <v>-1</v>
      </c>
      <c r="BI78" s="6">
        <v>-1</v>
      </c>
      <c r="BJ78" s="6">
        <v>-1</v>
      </c>
      <c r="BK78" s="6">
        <v>20.68</v>
      </c>
      <c r="BL78" s="6">
        <v>-1</v>
      </c>
      <c r="BM78" s="6">
        <v>-3.73</v>
      </c>
      <c r="BN78" s="5">
        <v>-1</v>
      </c>
      <c r="BO78" s="5">
        <v>-1</v>
      </c>
      <c r="BP78" s="5">
        <v>-1</v>
      </c>
      <c r="BQ78" s="5">
        <v>-1</v>
      </c>
      <c r="BR78" s="5">
        <v>-1</v>
      </c>
      <c r="BS78" s="5">
        <v>-1</v>
      </c>
      <c r="BT78" s="5">
        <v>-1</v>
      </c>
      <c r="BU78" s="5">
        <v>-1</v>
      </c>
      <c r="BV78" s="5">
        <v>-1</v>
      </c>
      <c r="BW78" s="5">
        <v>-1</v>
      </c>
      <c r="BX78" s="5">
        <v>-1</v>
      </c>
      <c r="BY78" s="5">
        <v>-1</v>
      </c>
      <c r="BZ78" s="6">
        <v>62.67</v>
      </c>
      <c r="CA78" s="5">
        <v>0</v>
      </c>
      <c r="CB78" s="6">
        <v>-3.73</v>
      </c>
      <c r="CC78" s="6">
        <v>8.5</v>
      </c>
      <c r="CD78" s="5">
        <v>0</v>
      </c>
      <c r="CE78" s="6">
        <v>-1.06</v>
      </c>
      <c r="CF78" s="5" t="s">
        <v>328</v>
      </c>
      <c r="CG78" s="5">
        <v>12</v>
      </c>
      <c r="CH78" s="6">
        <v>1.004</v>
      </c>
      <c r="CI78" s="6">
        <v>22.614999999999998</v>
      </c>
      <c r="CJ78" s="6">
        <v>19.619</v>
      </c>
      <c r="CK78" s="5">
        <v>0</v>
      </c>
      <c r="CL78" s="6">
        <v>9.25</v>
      </c>
      <c r="CM78" s="6">
        <v>14.91</v>
      </c>
      <c r="CN78" s="6">
        <v>6.69</v>
      </c>
      <c r="CO78" s="6">
        <v>11</v>
      </c>
      <c r="CP78" s="6">
        <v>15</v>
      </c>
      <c r="CQ78" s="6">
        <v>50</v>
      </c>
      <c r="CR78" s="6">
        <v>50</v>
      </c>
      <c r="CS78" s="6">
        <v>14.91</v>
      </c>
      <c r="CT78" s="6">
        <v>6.69</v>
      </c>
      <c r="CU78" s="6">
        <v>25.91</v>
      </c>
      <c r="CV78" s="6">
        <v>21.69</v>
      </c>
      <c r="CW78" s="6">
        <v>75.91</v>
      </c>
      <c r="CX78" s="6">
        <v>71.69</v>
      </c>
      <c r="CY78" s="6">
        <v>19.91</v>
      </c>
      <c r="CZ78" s="6">
        <v>902.72115584300002</v>
      </c>
      <c r="DA78" s="5"/>
    </row>
    <row r="79" spans="1:105" s="4" customFormat="1" x14ac:dyDescent="0.2">
      <c r="A79" s="5">
        <v>181</v>
      </c>
      <c r="B79" s="5" t="s">
        <v>526</v>
      </c>
      <c r="C79" s="5" t="s">
        <v>1615</v>
      </c>
      <c r="D79" s="5" t="s">
        <v>743</v>
      </c>
      <c r="E79" s="5" t="s">
        <v>1616</v>
      </c>
      <c r="F79" s="5" t="s">
        <v>784</v>
      </c>
      <c r="G79" s="5" t="s">
        <v>785</v>
      </c>
      <c r="H79" s="5" t="s">
        <v>932</v>
      </c>
      <c r="I79" s="5" t="s">
        <v>324</v>
      </c>
      <c r="J79" s="5" t="s">
        <v>933</v>
      </c>
      <c r="K79" s="5" t="s">
        <v>325</v>
      </c>
      <c r="L79" s="5" t="s">
        <v>526</v>
      </c>
      <c r="M79" s="5" t="s">
        <v>934</v>
      </c>
      <c r="N79" s="5">
        <v>1</v>
      </c>
      <c r="O79" s="5"/>
      <c r="P79" s="5"/>
      <c r="Q79" s="5" t="s">
        <v>326</v>
      </c>
      <c r="R79" s="6">
        <v>-1.22</v>
      </c>
      <c r="S79" s="6">
        <v>-3.2</v>
      </c>
      <c r="T79" s="6">
        <v>1.5</v>
      </c>
      <c r="U79" s="6">
        <v>-1.06</v>
      </c>
      <c r="V79" s="6">
        <v>4.5</v>
      </c>
      <c r="W79" s="6">
        <v>3</v>
      </c>
      <c r="X79" s="6">
        <v>-4.8499999999999996</v>
      </c>
      <c r="Y79" s="6">
        <v>-3.44</v>
      </c>
      <c r="Z79" s="6">
        <v>-3.42</v>
      </c>
      <c r="AA79" s="6">
        <v>1.43</v>
      </c>
      <c r="AB79" s="6">
        <v>-3.42</v>
      </c>
      <c r="AC79" s="6">
        <v>-1.46</v>
      </c>
      <c r="AD79" s="6">
        <v>13</v>
      </c>
      <c r="AE79" s="5" t="s">
        <v>327</v>
      </c>
      <c r="AF79" s="6">
        <v>0.9</v>
      </c>
      <c r="AG79" s="6">
        <v>3.39</v>
      </c>
      <c r="AH79" s="6">
        <v>0</v>
      </c>
      <c r="AI79" s="6">
        <v>0</v>
      </c>
      <c r="AJ79" s="5">
        <v>0</v>
      </c>
      <c r="AK79" s="6">
        <v>-3.44</v>
      </c>
      <c r="AL79" s="6">
        <v>10.11</v>
      </c>
      <c r="AM79" s="5">
        <v>0</v>
      </c>
      <c r="AN79" s="6">
        <v>-3.44</v>
      </c>
      <c r="AO79" s="6">
        <v>-1</v>
      </c>
      <c r="AP79" s="5">
        <v>-1</v>
      </c>
      <c r="AQ79" s="6">
        <v>-1</v>
      </c>
      <c r="AR79" s="5">
        <v>-1</v>
      </c>
      <c r="AS79" s="5">
        <v>-1</v>
      </c>
      <c r="AT79" s="5">
        <v>-1</v>
      </c>
      <c r="AU79" s="6">
        <v>17.25</v>
      </c>
      <c r="AV79" s="5">
        <v>0</v>
      </c>
      <c r="AW79" s="6">
        <v>-1.06</v>
      </c>
      <c r="AX79" s="6">
        <v>17.25</v>
      </c>
      <c r="AY79" s="5">
        <v>0</v>
      </c>
      <c r="AZ79" s="6">
        <v>-1.06</v>
      </c>
      <c r="BA79" s="6">
        <v>19.75</v>
      </c>
      <c r="BB79" s="5">
        <v>0</v>
      </c>
      <c r="BC79" s="6">
        <v>-1.2822222222199999</v>
      </c>
      <c r="BD79" s="6">
        <v>18.75</v>
      </c>
      <c r="BE79" s="5">
        <v>0</v>
      </c>
      <c r="BF79" s="6">
        <v>-1.06</v>
      </c>
      <c r="BG79" s="6">
        <v>-1</v>
      </c>
      <c r="BH79" s="5">
        <v>-1</v>
      </c>
      <c r="BI79" s="6">
        <v>-1</v>
      </c>
      <c r="BJ79" s="6">
        <v>-1</v>
      </c>
      <c r="BK79" s="6">
        <v>29.37</v>
      </c>
      <c r="BL79" s="6">
        <v>-1</v>
      </c>
      <c r="BM79" s="6">
        <v>-3.42</v>
      </c>
      <c r="BN79" s="5">
        <v>-1</v>
      </c>
      <c r="BO79" s="5">
        <v>-1</v>
      </c>
      <c r="BP79" s="5">
        <v>-1</v>
      </c>
      <c r="BQ79" s="5">
        <v>-1</v>
      </c>
      <c r="BR79" s="5">
        <v>-1</v>
      </c>
      <c r="BS79" s="5">
        <v>-1</v>
      </c>
      <c r="BT79" s="5">
        <v>-1</v>
      </c>
      <c r="BU79" s="5">
        <v>-1</v>
      </c>
      <c r="BV79" s="5">
        <v>-1</v>
      </c>
      <c r="BW79" s="5">
        <v>-1</v>
      </c>
      <c r="BX79" s="5">
        <v>-1</v>
      </c>
      <c r="BY79" s="5">
        <v>-1</v>
      </c>
      <c r="BZ79" s="6">
        <v>57.11</v>
      </c>
      <c r="CA79" s="5">
        <v>0</v>
      </c>
      <c r="CB79" s="6">
        <v>-3.42</v>
      </c>
      <c r="CC79" s="6">
        <v>17.25</v>
      </c>
      <c r="CD79" s="5">
        <v>0</v>
      </c>
      <c r="CE79" s="6">
        <v>-1.06</v>
      </c>
      <c r="CF79" s="5" t="s">
        <v>328</v>
      </c>
      <c r="CG79" s="5">
        <v>11</v>
      </c>
      <c r="CH79" s="6">
        <v>0.90600000000000003</v>
      </c>
      <c r="CI79" s="6">
        <v>30.92</v>
      </c>
      <c r="CJ79" s="6">
        <v>30.117000000000001</v>
      </c>
      <c r="CK79" s="5">
        <v>0</v>
      </c>
      <c r="CL79" s="6">
        <v>18</v>
      </c>
      <c r="CM79" s="6">
        <v>17.805</v>
      </c>
      <c r="CN79" s="6">
        <v>7.89</v>
      </c>
      <c r="CO79" s="6">
        <v>11</v>
      </c>
      <c r="CP79" s="6">
        <v>15</v>
      </c>
      <c r="CQ79" s="6">
        <v>50</v>
      </c>
      <c r="CR79" s="6">
        <v>50</v>
      </c>
      <c r="CS79" s="6">
        <v>17.805</v>
      </c>
      <c r="CT79" s="6">
        <v>7.89</v>
      </c>
      <c r="CU79" s="6">
        <v>28.805</v>
      </c>
      <c r="CV79" s="6">
        <v>22.89</v>
      </c>
      <c r="CW79" s="6">
        <v>78.805000000000007</v>
      </c>
      <c r="CX79" s="6">
        <v>72.89</v>
      </c>
      <c r="CY79" s="6">
        <v>22.805</v>
      </c>
      <c r="CZ79" s="6">
        <v>368.98962807499998</v>
      </c>
      <c r="DA79" s="5"/>
    </row>
    <row r="80" spans="1:105" s="4" customFormat="1" x14ac:dyDescent="0.2">
      <c r="A80" s="5">
        <v>182</v>
      </c>
      <c r="B80" s="5" t="s">
        <v>527</v>
      </c>
      <c r="C80" s="5" t="s">
        <v>1617</v>
      </c>
      <c r="D80" s="5" t="s">
        <v>743</v>
      </c>
      <c r="E80" s="5" t="s">
        <v>527</v>
      </c>
      <c r="F80" s="5" t="s">
        <v>784</v>
      </c>
      <c r="G80" s="5" t="s">
        <v>785</v>
      </c>
      <c r="H80" s="5" t="s">
        <v>935</v>
      </c>
      <c r="I80" s="5" t="s">
        <v>324</v>
      </c>
      <c r="J80" s="5"/>
      <c r="K80" s="5" t="s">
        <v>325</v>
      </c>
      <c r="L80" s="5" t="s">
        <v>527</v>
      </c>
      <c r="M80" s="5" t="s">
        <v>936</v>
      </c>
      <c r="N80" s="5">
        <v>1</v>
      </c>
      <c r="O80" s="5"/>
      <c r="P80" s="5"/>
      <c r="Q80" s="5" t="s">
        <v>326</v>
      </c>
      <c r="R80" s="6">
        <v>-1.21</v>
      </c>
      <c r="S80" s="6">
        <v>-2.4500000000000002</v>
      </c>
      <c r="T80" s="6">
        <v>1.5</v>
      </c>
      <c r="U80" s="6">
        <v>-0.98</v>
      </c>
      <c r="V80" s="6">
        <v>4.5</v>
      </c>
      <c r="W80" s="6">
        <v>3</v>
      </c>
      <c r="X80" s="6">
        <v>-4.45</v>
      </c>
      <c r="Y80" s="6">
        <v>-2.75</v>
      </c>
      <c r="Z80" s="6">
        <v>-3.74</v>
      </c>
      <c r="AA80" s="6">
        <v>0.71</v>
      </c>
      <c r="AB80" s="6">
        <v>-3.74</v>
      </c>
      <c r="AC80" s="6">
        <v>-1.38</v>
      </c>
      <c r="AD80" s="6">
        <v>13</v>
      </c>
      <c r="AE80" s="5" t="s">
        <v>327</v>
      </c>
      <c r="AF80" s="6">
        <v>0.9</v>
      </c>
      <c r="AG80" s="6">
        <v>3.07</v>
      </c>
      <c r="AH80" s="6">
        <v>0</v>
      </c>
      <c r="AI80" s="6">
        <v>0</v>
      </c>
      <c r="AJ80" s="5">
        <v>0</v>
      </c>
      <c r="AK80" s="6">
        <v>-2.75</v>
      </c>
      <c r="AL80" s="6">
        <v>5.94</v>
      </c>
      <c r="AM80" s="5">
        <v>0</v>
      </c>
      <c r="AN80" s="6">
        <v>-2.75</v>
      </c>
      <c r="AO80" s="6">
        <v>-1</v>
      </c>
      <c r="AP80" s="5">
        <v>-1</v>
      </c>
      <c r="AQ80" s="6">
        <v>-1</v>
      </c>
      <c r="AR80" s="5">
        <v>-1</v>
      </c>
      <c r="AS80" s="5">
        <v>-1</v>
      </c>
      <c r="AT80" s="5">
        <v>-1</v>
      </c>
      <c r="AU80" s="6">
        <v>11.25</v>
      </c>
      <c r="AV80" s="5">
        <v>0</v>
      </c>
      <c r="AW80" s="6">
        <v>-0.98</v>
      </c>
      <c r="AX80" s="6">
        <v>11.25</v>
      </c>
      <c r="AY80" s="5">
        <v>0</v>
      </c>
      <c r="AZ80" s="6">
        <v>-0.98</v>
      </c>
      <c r="BA80" s="6">
        <v>13.75</v>
      </c>
      <c r="BB80" s="5">
        <v>0</v>
      </c>
      <c r="BC80" s="6">
        <v>-1.2022222222200001</v>
      </c>
      <c r="BD80" s="6">
        <v>12.75</v>
      </c>
      <c r="BE80" s="5">
        <v>0</v>
      </c>
      <c r="BF80" s="6">
        <v>-0.98</v>
      </c>
      <c r="BG80" s="6">
        <v>-1</v>
      </c>
      <c r="BH80" s="5">
        <v>-1</v>
      </c>
      <c r="BI80" s="6">
        <v>-1</v>
      </c>
      <c r="BJ80" s="6">
        <v>-1</v>
      </c>
      <c r="BK80" s="6">
        <v>25.17</v>
      </c>
      <c r="BL80" s="6">
        <v>-1</v>
      </c>
      <c r="BM80" s="6">
        <v>-3.74</v>
      </c>
      <c r="BN80" s="5">
        <v>-1</v>
      </c>
      <c r="BO80" s="5">
        <v>-1</v>
      </c>
      <c r="BP80" s="5">
        <v>-1</v>
      </c>
      <c r="BQ80" s="5">
        <v>-1</v>
      </c>
      <c r="BR80" s="5">
        <v>-1</v>
      </c>
      <c r="BS80" s="5">
        <v>-1</v>
      </c>
      <c r="BT80" s="5">
        <v>-1</v>
      </c>
      <c r="BU80" s="5">
        <v>-1</v>
      </c>
      <c r="BV80" s="5">
        <v>-1</v>
      </c>
      <c r="BW80" s="5">
        <v>-1</v>
      </c>
      <c r="BX80" s="5">
        <v>-1</v>
      </c>
      <c r="BY80" s="5">
        <v>-1</v>
      </c>
      <c r="BZ80" s="6">
        <v>59.64</v>
      </c>
      <c r="CA80" s="5">
        <v>0</v>
      </c>
      <c r="CB80" s="6">
        <v>-3.74</v>
      </c>
      <c r="CC80" s="6">
        <v>11.25</v>
      </c>
      <c r="CD80" s="5">
        <v>0</v>
      </c>
      <c r="CE80" s="6">
        <v>-0.98</v>
      </c>
      <c r="CF80" s="5" t="s">
        <v>328</v>
      </c>
      <c r="CG80" s="5">
        <v>12</v>
      </c>
      <c r="CH80" s="6">
        <v>0.96099999999999997</v>
      </c>
      <c r="CI80" s="6">
        <v>25.77</v>
      </c>
      <c r="CJ80" s="6">
        <v>23.984999999999999</v>
      </c>
      <c r="CK80" s="5">
        <v>0</v>
      </c>
      <c r="CL80" s="6">
        <v>12</v>
      </c>
      <c r="CM80" s="6">
        <v>16.364999999999998</v>
      </c>
      <c r="CN80" s="6">
        <v>6.06</v>
      </c>
      <c r="CO80" s="6">
        <v>11</v>
      </c>
      <c r="CP80" s="6">
        <v>15</v>
      </c>
      <c r="CQ80" s="6">
        <v>50</v>
      </c>
      <c r="CR80" s="6">
        <v>50</v>
      </c>
      <c r="CS80" s="6">
        <v>16.364999999999998</v>
      </c>
      <c r="CT80" s="6">
        <v>6.06</v>
      </c>
      <c r="CU80" s="6">
        <v>27.364999999999998</v>
      </c>
      <c r="CV80" s="6">
        <v>21.06</v>
      </c>
      <c r="CW80" s="6">
        <v>77.364999999999995</v>
      </c>
      <c r="CX80" s="6">
        <v>71.06</v>
      </c>
      <c r="CY80" s="6">
        <v>21.364999999999998</v>
      </c>
      <c r="CZ80" s="6">
        <v>315.61221234599998</v>
      </c>
      <c r="DA80" s="5"/>
    </row>
    <row r="81" spans="1:105" s="4" customFormat="1" x14ac:dyDescent="0.2">
      <c r="A81" s="5">
        <v>183</v>
      </c>
      <c r="B81" s="5" t="s">
        <v>528</v>
      </c>
      <c r="C81" s="5" t="s">
        <v>1618</v>
      </c>
      <c r="D81" s="5" t="s">
        <v>743</v>
      </c>
      <c r="E81" s="5" t="s">
        <v>1619</v>
      </c>
      <c r="F81" s="5" t="s">
        <v>784</v>
      </c>
      <c r="G81" s="5" t="s">
        <v>785</v>
      </c>
      <c r="H81" s="5" t="s">
        <v>937</v>
      </c>
      <c r="I81" s="5" t="s">
        <v>324</v>
      </c>
      <c r="J81" s="5" t="s">
        <v>938</v>
      </c>
      <c r="K81" s="5" t="s">
        <v>325</v>
      </c>
      <c r="L81" s="5" t="s">
        <v>528</v>
      </c>
      <c r="M81" s="5" t="s">
        <v>939</v>
      </c>
      <c r="N81" s="5">
        <v>1</v>
      </c>
      <c r="O81" s="5"/>
      <c r="P81" s="5"/>
      <c r="Q81" s="5" t="s">
        <v>326</v>
      </c>
      <c r="R81" s="6">
        <v>-1.21</v>
      </c>
      <c r="S81" s="6">
        <v>-2.4500000000000002</v>
      </c>
      <c r="T81" s="6">
        <v>1.5</v>
      </c>
      <c r="U81" s="6">
        <v>-0.98</v>
      </c>
      <c r="V81" s="6">
        <v>4</v>
      </c>
      <c r="W81" s="6">
        <v>3</v>
      </c>
      <c r="X81" s="6">
        <v>-4.4000000000000004</v>
      </c>
      <c r="Y81" s="6">
        <v>-2.75</v>
      </c>
      <c r="Z81" s="6">
        <v>-3.75</v>
      </c>
      <c r="AA81" s="6">
        <v>0.65</v>
      </c>
      <c r="AB81" s="6">
        <v>-3.75</v>
      </c>
      <c r="AC81" s="6">
        <v>-1.38</v>
      </c>
      <c r="AD81" s="6">
        <v>13</v>
      </c>
      <c r="AE81" s="5" t="s">
        <v>327</v>
      </c>
      <c r="AF81" s="6">
        <v>0.9</v>
      </c>
      <c r="AG81" s="6">
        <v>3.02</v>
      </c>
      <c r="AH81" s="6">
        <v>0</v>
      </c>
      <c r="AI81" s="6">
        <v>0</v>
      </c>
      <c r="AJ81" s="5">
        <v>0</v>
      </c>
      <c r="AK81" s="6">
        <v>-2.75</v>
      </c>
      <c r="AL81" s="6">
        <v>8.94</v>
      </c>
      <c r="AM81" s="5">
        <v>0</v>
      </c>
      <c r="AN81" s="6">
        <v>-2.75</v>
      </c>
      <c r="AO81" s="6">
        <v>-1</v>
      </c>
      <c r="AP81" s="5">
        <v>-1</v>
      </c>
      <c r="AQ81" s="6">
        <v>-1</v>
      </c>
      <c r="AR81" s="5">
        <v>-1</v>
      </c>
      <c r="AS81" s="5">
        <v>-1</v>
      </c>
      <c r="AT81" s="5">
        <v>-1</v>
      </c>
      <c r="AU81" s="6">
        <v>14.25</v>
      </c>
      <c r="AV81" s="5">
        <v>0</v>
      </c>
      <c r="AW81" s="6">
        <v>-0.98</v>
      </c>
      <c r="AX81" s="6">
        <v>14.25</v>
      </c>
      <c r="AY81" s="5">
        <v>0</v>
      </c>
      <c r="AZ81" s="6">
        <v>-0.98</v>
      </c>
      <c r="BA81" s="6">
        <v>16.75</v>
      </c>
      <c r="BB81" s="5">
        <v>0</v>
      </c>
      <c r="BC81" s="6">
        <v>-1.23</v>
      </c>
      <c r="BD81" s="6">
        <v>15.75</v>
      </c>
      <c r="BE81" s="5">
        <v>0</v>
      </c>
      <c r="BF81" s="6">
        <v>-0.98</v>
      </c>
      <c r="BG81" s="6">
        <v>-1</v>
      </c>
      <c r="BH81" s="5">
        <v>-1</v>
      </c>
      <c r="BI81" s="6">
        <v>-1</v>
      </c>
      <c r="BJ81" s="6">
        <v>-1</v>
      </c>
      <c r="BK81" s="6">
        <v>26.83</v>
      </c>
      <c r="BL81" s="6">
        <v>-1</v>
      </c>
      <c r="BM81" s="6">
        <v>-3.75</v>
      </c>
      <c r="BN81" s="5">
        <v>-1</v>
      </c>
      <c r="BO81" s="5">
        <v>-1</v>
      </c>
      <c r="BP81" s="5">
        <v>-1</v>
      </c>
      <c r="BQ81" s="5">
        <v>-1</v>
      </c>
      <c r="BR81" s="5">
        <v>-1</v>
      </c>
      <c r="BS81" s="5">
        <v>-1</v>
      </c>
      <c r="BT81" s="5">
        <v>-1</v>
      </c>
      <c r="BU81" s="5">
        <v>-1</v>
      </c>
      <c r="BV81" s="5">
        <v>-1</v>
      </c>
      <c r="BW81" s="5">
        <v>-1</v>
      </c>
      <c r="BX81" s="5">
        <v>-1</v>
      </c>
      <c r="BY81" s="5">
        <v>-1</v>
      </c>
      <c r="BZ81" s="6">
        <v>60.77</v>
      </c>
      <c r="CA81" s="5">
        <v>0</v>
      </c>
      <c r="CB81" s="6">
        <v>-3.75</v>
      </c>
      <c r="CC81" s="6">
        <v>14.25</v>
      </c>
      <c r="CD81" s="5">
        <v>0</v>
      </c>
      <c r="CE81" s="6">
        <v>-0.98</v>
      </c>
      <c r="CF81" s="5" t="s">
        <v>328</v>
      </c>
      <c r="CG81" s="5">
        <v>12</v>
      </c>
      <c r="CH81" s="6">
        <v>0.95099999999999996</v>
      </c>
      <c r="CI81" s="6">
        <v>27.43</v>
      </c>
      <c r="CJ81" s="6">
        <v>23.532</v>
      </c>
      <c r="CK81" s="5">
        <v>0</v>
      </c>
      <c r="CL81" s="6">
        <v>15</v>
      </c>
      <c r="CM81" s="6">
        <v>14.43</v>
      </c>
      <c r="CN81" s="6">
        <v>6.06</v>
      </c>
      <c r="CO81" s="6">
        <v>11</v>
      </c>
      <c r="CP81" s="6">
        <v>15</v>
      </c>
      <c r="CQ81" s="6">
        <v>50</v>
      </c>
      <c r="CR81" s="6">
        <v>50</v>
      </c>
      <c r="CS81" s="6">
        <v>14.43</v>
      </c>
      <c r="CT81" s="6">
        <v>6.06</v>
      </c>
      <c r="CU81" s="6">
        <v>25.43</v>
      </c>
      <c r="CV81" s="6">
        <v>21.06</v>
      </c>
      <c r="CW81" s="6">
        <v>75.430000000000007</v>
      </c>
      <c r="CX81" s="6">
        <v>71.06</v>
      </c>
      <c r="CY81" s="6">
        <v>19.43</v>
      </c>
      <c r="CZ81" s="6">
        <v>482.23196743300002</v>
      </c>
      <c r="DA81" s="5"/>
    </row>
    <row r="82" spans="1:105" s="4" customFormat="1" x14ac:dyDescent="0.2">
      <c r="A82" s="5">
        <v>193</v>
      </c>
      <c r="B82" s="5" t="s">
        <v>611</v>
      </c>
      <c r="C82" s="5" t="s">
        <v>1620</v>
      </c>
      <c r="D82" s="5" t="s">
        <v>743</v>
      </c>
      <c r="E82" s="5" t="s">
        <v>1621</v>
      </c>
      <c r="F82" s="5" t="s">
        <v>750</v>
      </c>
      <c r="G82" s="5" t="s">
        <v>751</v>
      </c>
      <c r="H82" s="5" t="s">
        <v>940</v>
      </c>
      <c r="I82" s="5" t="s">
        <v>324</v>
      </c>
      <c r="J82" s="5"/>
      <c r="K82" s="5" t="s">
        <v>329</v>
      </c>
      <c r="L82" s="5" t="s">
        <v>611</v>
      </c>
      <c r="M82" s="5" t="s">
        <v>941</v>
      </c>
      <c r="N82" s="5">
        <v>1</v>
      </c>
      <c r="O82" s="5"/>
      <c r="P82" s="5"/>
      <c r="Q82" s="5" t="s">
        <v>332</v>
      </c>
      <c r="R82" s="6">
        <v>-0.49</v>
      </c>
      <c r="S82" s="6">
        <v>-2.6</v>
      </c>
      <c r="T82" s="6">
        <v>1.5</v>
      </c>
      <c r="U82" s="6">
        <v>-0.1</v>
      </c>
      <c r="V82" s="6">
        <v>3</v>
      </c>
      <c r="W82" s="6">
        <v>3</v>
      </c>
      <c r="X82" s="6">
        <v>-3.45</v>
      </c>
      <c r="Y82" s="6">
        <v>-4.1399999999999997</v>
      </c>
      <c r="Z82" s="6">
        <v>-2.82</v>
      </c>
      <c r="AA82" s="6">
        <v>0.63</v>
      </c>
      <c r="AB82" s="6">
        <v>-2.82</v>
      </c>
      <c r="AC82" s="6">
        <v>-0.6</v>
      </c>
      <c r="AD82" s="6">
        <v>5</v>
      </c>
      <c r="AE82" s="5" t="s">
        <v>327</v>
      </c>
      <c r="AF82" s="6">
        <v>0.9</v>
      </c>
      <c r="AG82" s="6">
        <v>2.85</v>
      </c>
      <c r="AH82" s="6">
        <v>8.01</v>
      </c>
      <c r="AI82" s="6">
        <v>0</v>
      </c>
      <c r="AJ82" s="5">
        <v>0</v>
      </c>
      <c r="AK82" s="6">
        <v>-4.1399999999999997</v>
      </c>
      <c r="AL82" s="6">
        <v>24.64</v>
      </c>
      <c r="AM82" s="5">
        <v>0</v>
      </c>
      <c r="AN82" s="6">
        <v>-4.1399999999999997</v>
      </c>
      <c r="AO82" s="6">
        <v>-1</v>
      </c>
      <c r="AP82" s="5">
        <v>-1</v>
      </c>
      <c r="AQ82" s="6">
        <v>-1</v>
      </c>
      <c r="AR82" s="5">
        <v>-1</v>
      </c>
      <c r="AS82" s="5">
        <v>-1</v>
      </c>
      <c r="AT82" s="5">
        <v>-1</v>
      </c>
      <c r="AU82" s="6">
        <v>36.76</v>
      </c>
      <c r="AV82" s="5">
        <v>0</v>
      </c>
      <c r="AW82" s="6">
        <v>-0.1</v>
      </c>
      <c r="AX82" s="6">
        <v>36.76</v>
      </c>
      <c r="AY82" s="5">
        <v>0</v>
      </c>
      <c r="AZ82" s="6">
        <v>-0.1</v>
      </c>
      <c r="BA82" s="6">
        <v>39.26</v>
      </c>
      <c r="BB82" s="5">
        <v>0</v>
      </c>
      <c r="BC82" s="6">
        <v>-0.433333333333</v>
      </c>
      <c r="BD82" s="6">
        <v>38.26</v>
      </c>
      <c r="BE82" s="5">
        <v>0</v>
      </c>
      <c r="BF82" s="6">
        <v>-0.1</v>
      </c>
      <c r="BG82" s="6">
        <v>-1</v>
      </c>
      <c r="BH82" s="5">
        <v>-1</v>
      </c>
      <c r="BI82" s="6">
        <v>-1</v>
      </c>
      <c r="BJ82" s="6">
        <v>-1</v>
      </c>
      <c r="BK82" s="6">
        <v>46.42</v>
      </c>
      <c r="BL82" s="6">
        <v>-1</v>
      </c>
      <c r="BM82" s="6">
        <v>-2.82</v>
      </c>
      <c r="BN82" s="5">
        <v>-1</v>
      </c>
      <c r="BO82" s="5">
        <v>-1</v>
      </c>
      <c r="BP82" s="5">
        <v>-1</v>
      </c>
      <c r="BQ82" s="5">
        <v>-1</v>
      </c>
      <c r="BR82" s="5">
        <v>-1</v>
      </c>
      <c r="BS82" s="5">
        <v>-1</v>
      </c>
      <c r="BT82" s="5">
        <v>-1</v>
      </c>
      <c r="BU82" s="5">
        <v>-1</v>
      </c>
      <c r="BV82" s="5">
        <v>-1</v>
      </c>
      <c r="BW82" s="5">
        <v>-1</v>
      </c>
      <c r="BX82" s="5">
        <v>-1</v>
      </c>
      <c r="BY82" s="5">
        <v>-1</v>
      </c>
      <c r="BZ82" s="6">
        <v>65.510000000000005</v>
      </c>
      <c r="CA82" s="5">
        <v>0</v>
      </c>
      <c r="CB82" s="6">
        <v>-2.82</v>
      </c>
      <c r="CC82" s="6">
        <v>36.76</v>
      </c>
      <c r="CD82" s="5">
        <v>0</v>
      </c>
      <c r="CE82" s="6">
        <v>-0.1</v>
      </c>
      <c r="CF82" s="5" t="s">
        <v>328</v>
      </c>
      <c r="CG82" s="5">
        <v>11</v>
      </c>
      <c r="CH82" s="6">
        <v>0.91300000000000003</v>
      </c>
      <c r="CI82" s="6">
        <v>47.97</v>
      </c>
      <c r="CJ82" s="6">
        <v>49.968000000000004</v>
      </c>
      <c r="CK82" s="5">
        <v>0</v>
      </c>
      <c r="CL82" s="6">
        <v>37.51</v>
      </c>
      <c r="CM82" s="6">
        <v>10.8</v>
      </c>
      <c r="CN82" s="6">
        <v>12.87</v>
      </c>
      <c r="CO82" s="6">
        <v>11</v>
      </c>
      <c r="CP82" s="6">
        <v>15</v>
      </c>
      <c r="CQ82" s="6">
        <v>50</v>
      </c>
      <c r="CR82" s="6">
        <v>50</v>
      </c>
      <c r="CS82" s="6">
        <v>10.8</v>
      </c>
      <c r="CT82" s="6">
        <v>12.87</v>
      </c>
      <c r="CU82" s="6">
        <v>21.8</v>
      </c>
      <c r="CV82" s="6">
        <v>27.87</v>
      </c>
      <c r="CW82" s="6">
        <v>71.8</v>
      </c>
      <c r="CX82" s="6">
        <v>77.87</v>
      </c>
      <c r="CY82" s="6">
        <v>15.8</v>
      </c>
      <c r="CZ82" s="6">
        <v>118.04388069300001</v>
      </c>
      <c r="DA82" s="5"/>
    </row>
    <row r="83" spans="1:105" s="4" customFormat="1" x14ac:dyDescent="0.2">
      <c r="A83" s="5">
        <v>196</v>
      </c>
      <c r="B83" s="5" t="s">
        <v>614</v>
      </c>
      <c r="C83" s="5" t="s">
        <v>1525</v>
      </c>
      <c r="D83" s="5" t="s">
        <v>743</v>
      </c>
      <c r="E83" s="5" t="s">
        <v>1574</v>
      </c>
      <c r="F83" s="5" t="s">
        <v>750</v>
      </c>
      <c r="G83" s="5" t="s">
        <v>751</v>
      </c>
      <c r="H83" s="5" t="s">
        <v>802</v>
      </c>
      <c r="I83" s="5" t="s">
        <v>324</v>
      </c>
      <c r="J83" s="5"/>
      <c r="K83" s="5" t="s">
        <v>329</v>
      </c>
      <c r="L83" s="5" t="s">
        <v>614</v>
      </c>
      <c r="M83" s="5" t="s">
        <v>942</v>
      </c>
      <c r="N83" s="5">
        <v>1</v>
      </c>
      <c r="O83" s="5" t="s">
        <v>754</v>
      </c>
      <c r="P83" s="5"/>
      <c r="Q83" s="5" t="s">
        <v>332</v>
      </c>
      <c r="R83" s="6">
        <v>-0.49</v>
      </c>
      <c r="S83" s="6">
        <v>-1.6</v>
      </c>
      <c r="T83" s="6">
        <v>1.5</v>
      </c>
      <c r="U83" s="6">
        <v>-0.1</v>
      </c>
      <c r="V83" s="6">
        <v>3</v>
      </c>
      <c r="W83" s="6">
        <v>3</v>
      </c>
      <c r="X83" s="6">
        <v>-1.75</v>
      </c>
      <c r="Y83" s="6">
        <v>-1.39</v>
      </c>
      <c r="Z83" s="6">
        <v>-0.21</v>
      </c>
      <c r="AA83" s="6">
        <v>1</v>
      </c>
      <c r="AB83" s="6">
        <v>-0.75</v>
      </c>
      <c r="AC83" s="6">
        <v>-0.6</v>
      </c>
      <c r="AD83" s="6">
        <v>5</v>
      </c>
      <c r="AE83" s="5" t="s">
        <v>327</v>
      </c>
      <c r="AF83" s="6">
        <v>0.9</v>
      </c>
      <c r="AG83" s="6">
        <v>1.1499999999999999</v>
      </c>
      <c r="AH83" s="6">
        <v>2.94</v>
      </c>
      <c r="AI83" s="6">
        <v>0</v>
      </c>
      <c r="AJ83" s="5">
        <v>0</v>
      </c>
      <c r="AK83" s="6">
        <v>-1.39</v>
      </c>
      <c r="AL83" s="6">
        <v>2.0699999999999998</v>
      </c>
      <c r="AM83" s="5">
        <v>0</v>
      </c>
      <c r="AN83" s="6">
        <v>-1.39</v>
      </c>
      <c r="AO83" s="6">
        <v>-1</v>
      </c>
      <c r="AP83" s="5">
        <v>-1</v>
      </c>
      <c r="AQ83" s="6">
        <v>-1</v>
      </c>
      <c r="AR83" s="5">
        <v>-1</v>
      </c>
      <c r="AS83" s="5">
        <v>-1</v>
      </c>
      <c r="AT83" s="5">
        <v>-1</v>
      </c>
      <c r="AU83" s="6">
        <v>5.94</v>
      </c>
      <c r="AV83" s="5">
        <v>0</v>
      </c>
      <c r="AW83" s="6">
        <v>-0.1</v>
      </c>
      <c r="AX83" s="6">
        <v>5.94</v>
      </c>
      <c r="AY83" s="5">
        <v>0</v>
      </c>
      <c r="AZ83" s="6">
        <v>-0.1</v>
      </c>
      <c r="BA83" s="6">
        <v>8.44</v>
      </c>
      <c r="BB83" s="5">
        <v>0</v>
      </c>
      <c r="BC83" s="6">
        <v>-0.433333333333</v>
      </c>
      <c r="BD83" s="6">
        <v>7.44</v>
      </c>
      <c r="BE83" s="5">
        <v>0</v>
      </c>
      <c r="BF83" s="6">
        <v>-0.1</v>
      </c>
      <c r="BG83" s="6">
        <v>-1</v>
      </c>
      <c r="BH83" s="5">
        <v>-1</v>
      </c>
      <c r="BI83" s="6">
        <v>-1</v>
      </c>
      <c r="BJ83" s="6">
        <v>-1</v>
      </c>
      <c r="BK83" s="6">
        <v>9.39</v>
      </c>
      <c r="BL83" s="6">
        <v>-1</v>
      </c>
      <c r="BM83" s="6">
        <v>-0.75</v>
      </c>
      <c r="BN83" s="5">
        <v>-1</v>
      </c>
      <c r="BO83" s="5">
        <v>-1</v>
      </c>
      <c r="BP83" s="5">
        <v>-1</v>
      </c>
      <c r="BQ83" s="5">
        <v>-1</v>
      </c>
      <c r="BR83" s="5">
        <v>-1</v>
      </c>
      <c r="BS83" s="5">
        <v>-1</v>
      </c>
      <c r="BT83" s="5">
        <v>-1</v>
      </c>
      <c r="BU83" s="5">
        <v>-1</v>
      </c>
      <c r="BV83" s="5">
        <v>-1</v>
      </c>
      <c r="BW83" s="5">
        <v>-1</v>
      </c>
      <c r="BX83" s="5">
        <v>-1</v>
      </c>
      <c r="BY83" s="5">
        <v>-1</v>
      </c>
      <c r="BZ83" s="6">
        <v>49.94</v>
      </c>
      <c r="CA83" s="5">
        <v>0</v>
      </c>
      <c r="CB83" s="6">
        <v>-0.75</v>
      </c>
      <c r="CC83" s="6">
        <v>5.94</v>
      </c>
      <c r="CD83" s="5">
        <v>0</v>
      </c>
      <c r="CE83" s="6">
        <v>-0.1</v>
      </c>
      <c r="CF83" s="5" t="s">
        <v>328</v>
      </c>
      <c r="CG83" s="5">
        <v>11</v>
      </c>
      <c r="CH83" s="6">
        <v>1.169</v>
      </c>
      <c r="CI83" s="6">
        <v>10.94</v>
      </c>
      <c r="CJ83" s="6">
        <v>17.850999999999999</v>
      </c>
      <c r="CK83" s="5">
        <v>0</v>
      </c>
      <c r="CL83" s="6">
        <v>6.69</v>
      </c>
      <c r="CM83" s="6">
        <v>5.7</v>
      </c>
      <c r="CN83" s="6">
        <v>4.62</v>
      </c>
      <c r="CO83" s="6">
        <v>11</v>
      </c>
      <c r="CP83" s="6">
        <v>15</v>
      </c>
      <c r="CQ83" s="6">
        <v>50</v>
      </c>
      <c r="CR83" s="6">
        <v>50</v>
      </c>
      <c r="CS83" s="6">
        <v>5.7</v>
      </c>
      <c r="CT83" s="6">
        <v>4.62</v>
      </c>
      <c r="CU83" s="6">
        <v>16.7</v>
      </c>
      <c r="CV83" s="6">
        <v>19.62</v>
      </c>
      <c r="CW83" s="6">
        <v>66.7</v>
      </c>
      <c r="CX83" s="6">
        <v>69.62</v>
      </c>
      <c r="CY83" s="6">
        <v>10.7</v>
      </c>
      <c r="CZ83" s="6">
        <v>69.611080350899996</v>
      </c>
      <c r="DA83" s="5"/>
    </row>
    <row r="84" spans="1:105" s="4" customFormat="1" x14ac:dyDescent="0.2">
      <c r="A84" s="5">
        <v>197</v>
      </c>
      <c r="B84" s="5" t="s">
        <v>615</v>
      </c>
      <c r="C84" s="5" t="s">
        <v>1622</v>
      </c>
      <c r="D84" s="5" t="s">
        <v>743</v>
      </c>
      <c r="E84" s="5" t="s">
        <v>1526</v>
      </c>
      <c r="F84" s="5" t="s">
        <v>750</v>
      </c>
      <c r="G84" s="5" t="s">
        <v>751</v>
      </c>
      <c r="H84" s="5" t="s">
        <v>802</v>
      </c>
      <c r="I84" s="5" t="s">
        <v>324</v>
      </c>
      <c r="J84" s="5" t="s">
        <v>943</v>
      </c>
      <c r="K84" s="5" t="s">
        <v>329</v>
      </c>
      <c r="L84" s="5" t="s">
        <v>615</v>
      </c>
      <c r="M84" s="5" t="s">
        <v>944</v>
      </c>
      <c r="N84" s="5">
        <v>1</v>
      </c>
      <c r="O84" s="5" t="s">
        <v>754</v>
      </c>
      <c r="P84" s="5"/>
      <c r="Q84" s="5" t="s">
        <v>332</v>
      </c>
      <c r="R84" s="6">
        <v>-0.49</v>
      </c>
      <c r="S84" s="6">
        <v>-1.6</v>
      </c>
      <c r="T84" s="6">
        <v>1.5</v>
      </c>
      <c r="U84" s="6">
        <v>-0.1</v>
      </c>
      <c r="V84" s="6">
        <v>3</v>
      </c>
      <c r="W84" s="6">
        <v>3</v>
      </c>
      <c r="X84" s="6">
        <v>-1.75</v>
      </c>
      <c r="Y84" s="6">
        <v>-1.1399999999999999</v>
      </c>
      <c r="Z84" s="6">
        <v>-0.21</v>
      </c>
      <c r="AA84" s="6">
        <v>1</v>
      </c>
      <c r="AB84" s="6">
        <v>-0.75</v>
      </c>
      <c r="AC84" s="6">
        <v>-0.6</v>
      </c>
      <c r="AD84" s="6">
        <v>5</v>
      </c>
      <c r="AE84" s="5" t="s">
        <v>327</v>
      </c>
      <c r="AF84" s="6">
        <v>0.9</v>
      </c>
      <c r="AG84" s="6">
        <v>1.1499999999999999</v>
      </c>
      <c r="AH84" s="6">
        <v>2.94</v>
      </c>
      <c r="AI84" s="6">
        <v>0</v>
      </c>
      <c r="AJ84" s="5">
        <v>0</v>
      </c>
      <c r="AK84" s="6">
        <v>-1.1399999999999999</v>
      </c>
      <c r="AL84" s="6">
        <v>2.82</v>
      </c>
      <c r="AM84" s="5">
        <v>0</v>
      </c>
      <c r="AN84" s="6">
        <v>-1.1399999999999999</v>
      </c>
      <c r="AO84" s="6">
        <v>-1</v>
      </c>
      <c r="AP84" s="5">
        <v>-1</v>
      </c>
      <c r="AQ84" s="6">
        <v>-1</v>
      </c>
      <c r="AR84" s="5">
        <v>-1</v>
      </c>
      <c r="AS84" s="5">
        <v>-1</v>
      </c>
      <c r="AT84" s="5">
        <v>-1</v>
      </c>
      <c r="AU84" s="6">
        <v>5.94</v>
      </c>
      <c r="AV84" s="5">
        <v>0</v>
      </c>
      <c r="AW84" s="6">
        <v>-0.1</v>
      </c>
      <c r="AX84" s="6">
        <v>5.94</v>
      </c>
      <c r="AY84" s="5">
        <v>0</v>
      </c>
      <c r="AZ84" s="6">
        <v>-0.1</v>
      </c>
      <c r="BA84" s="6">
        <v>8.44</v>
      </c>
      <c r="BB84" s="5">
        <v>0</v>
      </c>
      <c r="BC84" s="6">
        <v>-0.433333333333</v>
      </c>
      <c r="BD84" s="6">
        <v>7.44</v>
      </c>
      <c r="BE84" s="5">
        <v>0</v>
      </c>
      <c r="BF84" s="6">
        <v>-0.1</v>
      </c>
      <c r="BG84" s="6">
        <v>-1</v>
      </c>
      <c r="BH84" s="5">
        <v>-1</v>
      </c>
      <c r="BI84" s="6">
        <v>-1</v>
      </c>
      <c r="BJ84" s="6">
        <v>-1</v>
      </c>
      <c r="BK84" s="6">
        <v>9.39</v>
      </c>
      <c r="BL84" s="6">
        <v>-1</v>
      </c>
      <c r="BM84" s="6">
        <v>-0.75</v>
      </c>
      <c r="BN84" s="5">
        <v>-1</v>
      </c>
      <c r="BO84" s="5">
        <v>-1</v>
      </c>
      <c r="BP84" s="5">
        <v>-1</v>
      </c>
      <c r="BQ84" s="5">
        <v>-1</v>
      </c>
      <c r="BR84" s="5">
        <v>-1</v>
      </c>
      <c r="BS84" s="5">
        <v>-1</v>
      </c>
      <c r="BT84" s="5">
        <v>-1</v>
      </c>
      <c r="BU84" s="5">
        <v>-1</v>
      </c>
      <c r="BV84" s="5">
        <v>-1</v>
      </c>
      <c r="BW84" s="5">
        <v>-1</v>
      </c>
      <c r="BX84" s="5">
        <v>-1</v>
      </c>
      <c r="BY84" s="5">
        <v>-1</v>
      </c>
      <c r="BZ84" s="6">
        <v>49.94</v>
      </c>
      <c r="CA84" s="5">
        <v>0</v>
      </c>
      <c r="CB84" s="6">
        <v>-0.75</v>
      </c>
      <c r="CC84" s="6">
        <v>5.94</v>
      </c>
      <c r="CD84" s="5">
        <v>0</v>
      </c>
      <c r="CE84" s="6">
        <v>-0.1</v>
      </c>
      <c r="CF84" s="5" t="s">
        <v>328</v>
      </c>
      <c r="CG84" s="5">
        <v>11</v>
      </c>
      <c r="CH84" s="6">
        <v>1.169</v>
      </c>
      <c r="CI84" s="6">
        <v>10.94</v>
      </c>
      <c r="CJ84" s="6">
        <v>17.850999999999999</v>
      </c>
      <c r="CK84" s="5">
        <v>0</v>
      </c>
      <c r="CL84" s="6">
        <v>6.69</v>
      </c>
      <c r="CM84" s="6">
        <v>5.7</v>
      </c>
      <c r="CN84" s="6">
        <v>3.87</v>
      </c>
      <c r="CO84" s="6">
        <v>11</v>
      </c>
      <c r="CP84" s="6">
        <v>15</v>
      </c>
      <c r="CQ84" s="6">
        <v>50</v>
      </c>
      <c r="CR84" s="6">
        <v>50</v>
      </c>
      <c r="CS84" s="6">
        <v>5.7</v>
      </c>
      <c r="CT84" s="6">
        <v>3.87</v>
      </c>
      <c r="CU84" s="6">
        <v>16.7</v>
      </c>
      <c r="CV84" s="6">
        <v>18.87</v>
      </c>
      <c r="CW84" s="6">
        <v>66.7</v>
      </c>
      <c r="CX84" s="6">
        <v>68.87</v>
      </c>
      <c r="CY84" s="6">
        <v>10.7</v>
      </c>
      <c r="CZ84" s="6">
        <v>248.07503176500001</v>
      </c>
      <c r="DA84" s="5"/>
    </row>
    <row r="85" spans="1:105" s="4" customFormat="1" x14ac:dyDescent="0.2">
      <c r="A85" s="5">
        <v>198</v>
      </c>
      <c r="B85" s="5" t="s">
        <v>616</v>
      </c>
      <c r="C85" s="5" t="s">
        <v>1623</v>
      </c>
      <c r="D85" s="5" t="s">
        <v>743</v>
      </c>
      <c r="E85" s="5" t="s">
        <v>1501</v>
      </c>
      <c r="F85" s="5" t="s">
        <v>750</v>
      </c>
      <c r="G85" s="5" t="s">
        <v>751</v>
      </c>
      <c r="H85" s="5" t="s">
        <v>945</v>
      </c>
      <c r="I85" s="5" t="s">
        <v>324</v>
      </c>
      <c r="J85" s="5"/>
      <c r="K85" s="5" t="s">
        <v>329</v>
      </c>
      <c r="L85" s="5" t="s">
        <v>616</v>
      </c>
      <c r="M85" s="5" t="s">
        <v>946</v>
      </c>
      <c r="N85" s="5">
        <v>1</v>
      </c>
      <c r="O85" s="5"/>
      <c r="P85" s="5"/>
      <c r="Q85" s="5" t="s">
        <v>332</v>
      </c>
      <c r="R85" s="6">
        <v>-0.49</v>
      </c>
      <c r="S85" s="6">
        <v>-2.6</v>
      </c>
      <c r="T85" s="6">
        <v>1.5</v>
      </c>
      <c r="U85" s="6">
        <v>-0.1</v>
      </c>
      <c r="V85" s="6">
        <v>4.5</v>
      </c>
      <c r="W85" s="6">
        <v>3</v>
      </c>
      <c r="X85" s="6">
        <v>-3.45</v>
      </c>
      <c r="Y85" s="6">
        <v>-4.1399999999999997</v>
      </c>
      <c r="Z85" s="6">
        <v>-2.82</v>
      </c>
      <c r="AA85" s="6">
        <v>0.63</v>
      </c>
      <c r="AB85" s="6">
        <v>-2.82</v>
      </c>
      <c r="AC85" s="6">
        <v>-0.6</v>
      </c>
      <c r="AD85" s="6">
        <v>13</v>
      </c>
      <c r="AE85" s="5" t="s">
        <v>327</v>
      </c>
      <c r="AF85" s="6">
        <v>0.9</v>
      </c>
      <c r="AG85" s="6">
        <v>2.85</v>
      </c>
      <c r="AH85" s="6">
        <v>2.93</v>
      </c>
      <c r="AI85" s="6">
        <v>0</v>
      </c>
      <c r="AJ85" s="5">
        <v>0</v>
      </c>
      <c r="AK85" s="6">
        <v>-4.1399999999999997</v>
      </c>
      <c r="AL85" s="6">
        <v>14.06</v>
      </c>
      <c r="AM85" s="5">
        <v>0</v>
      </c>
      <c r="AN85" s="6">
        <v>-4.1399999999999997</v>
      </c>
      <c r="AO85" s="6">
        <v>-1</v>
      </c>
      <c r="AP85" s="5">
        <v>-1</v>
      </c>
      <c r="AQ85" s="6">
        <v>-1</v>
      </c>
      <c r="AR85" s="5">
        <v>-1</v>
      </c>
      <c r="AS85" s="5">
        <v>-1</v>
      </c>
      <c r="AT85" s="5">
        <v>-1</v>
      </c>
      <c r="AU85" s="6">
        <v>26.18</v>
      </c>
      <c r="AV85" s="5">
        <v>0</v>
      </c>
      <c r="AW85" s="6">
        <v>-0.1</v>
      </c>
      <c r="AX85" s="6">
        <v>26.18</v>
      </c>
      <c r="AY85" s="5">
        <v>0</v>
      </c>
      <c r="AZ85" s="6">
        <v>-0.1</v>
      </c>
      <c r="BA85" s="6">
        <v>28.68</v>
      </c>
      <c r="BB85" s="5">
        <v>0</v>
      </c>
      <c r="BC85" s="6">
        <v>-0.32222222222199998</v>
      </c>
      <c r="BD85" s="6">
        <v>27.68</v>
      </c>
      <c r="BE85" s="5">
        <v>0</v>
      </c>
      <c r="BF85" s="6">
        <v>-0.1</v>
      </c>
      <c r="BG85" s="6">
        <v>-1</v>
      </c>
      <c r="BH85" s="5">
        <v>-1</v>
      </c>
      <c r="BI85" s="6">
        <v>-1</v>
      </c>
      <c r="BJ85" s="6">
        <v>-1</v>
      </c>
      <c r="BK85" s="6">
        <v>39.92</v>
      </c>
      <c r="BL85" s="6">
        <v>-1</v>
      </c>
      <c r="BM85" s="6">
        <v>-2.82</v>
      </c>
      <c r="BN85" s="5">
        <v>-1</v>
      </c>
      <c r="BO85" s="5">
        <v>-1</v>
      </c>
      <c r="BP85" s="5">
        <v>-1</v>
      </c>
      <c r="BQ85" s="5">
        <v>-1</v>
      </c>
      <c r="BR85" s="5">
        <v>-1</v>
      </c>
      <c r="BS85" s="5">
        <v>-1</v>
      </c>
      <c r="BT85" s="5">
        <v>-1</v>
      </c>
      <c r="BU85" s="5">
        <v>-1</v>
      </c>
      <c r="BV85" s="5">
        <v>-1</v>
      </c>
      <c r="BW85" s="5">
        <v>-1</v>
      </c>
      <c r="BX85" s="5">
        <v>-1</v>
      </c>
      <c r="BY85" s="5">
        <v>-1</v>
      </c>
      <c r="BZ85" s="6">
        <v>66.010000000000005</v>
      </c>
      <c r="CA85" s="5">
        <v>0</v>
      </c>
      <c r="CB85" s="6">
        <v>-2.82</v>
      </c>
      <c r="CC85" s="6">
        <v>26.18</v>
      </c>
      <c r="CD85" s="5">
        <v>0</v>
      </c>
      <c r="CE85" s="6">
        <v>-0.1</v>
      </c>
      <c r="CF85" s="5" t="s">
        <v>328</v>
      </c>
      <c r="CG85" s="5">
        <v>11</v>
      </c>
      <c r="CH85" s="6">
        <v>0.9</v>
      </c>
      <c r="CI85" s="6">
        <v>41.47</v>
      </c>
      <c r="CJ85" s="6">
        <v>40.883000000000003</v>
      </c>
      <c r="CK85" s="5">
        <v>0</v>
      </c>
      <c r="CL85" s="6">
        <v>26.93</v>
      </c>
      <c r="CM85" s="6">
        <v>15.824999999999999</v>
      </c>
      <c r="CN85" s="6">
        <v>12.87</v>
      </c>
      <c r="CO85" s="6">
        <v>11</v>
      </c>
      <c r="CP85" s="6">
        <v>15</v>
      </c>
      <c r="CQ85" s="6">
        <v>50</v>
      </c>
      <c r="CR85" s="6">
        <v>50</v>
      </c>
      <c r="CS85" s="6">
        <v>15.824999999999999</v>
      </c>
      <c r="CT85" s="6">
        <v>12.87</v>
      </c>
      <c r="CU85" s="6">
        <v>26.824999999999999</v>
      </c>
      <c r="CV85" s="6">
        <v>27.87</v>
      </c>
      <c r="CW85" s="6">
        <v>76.825000000000003</v>
      </c>
      <c r="CX85" s="6">
        <v>77.87</v>
      </c>
      <c r="CY85" s="6">
        <v>20.824999999999999</v>
      </c>
      <c r="CZ85" s="6">
        <v>288.02997533199999</v>
      </c>
      <c r="DA85" s="5"/>
    </row>
    <row r="86" spans="1:105" s="4" customFormat="1" x14ac:dyDescent="0.2">
      <c r="A86" s="5">
        <v>199</v>
      </c>
      <c r="B86" s="5" t="s">
        <v>617</v>
      </c>
      <c r="C86" s="5" t="s">
        <v>1624</v>
      </c>
      <c r="D86" s="5" t="s">
        <v>743</v>
      </c>
      <c r="E86" s="5" t="s">
        <v>1501</v>
      </c>
      <c r="F86" s="5" t="s">
        <v>750</v>
      </c>
      <c r="G86" s="5" t="s">
        <v>751</v>
      </c>
      <c r="H86" s="5" t="s">
        <v>945</v>
      </c>
      <c r="I86" s="5" t="s">
        <v>324</v>
      </c>
      <c r="J86" s="5"/>
      <c r="K86" s="5" t="s">
        <v>329</v>
      </c>
      <c r="L86" s="5" t="s">
        <v>617</v>
      </c>
      <c r="M86" s="5" t="s">
        <v>947</v>
      </c>
      <c r="N86" s="5">
        <v>1</v>
      </c>
      <c r="O86" s="5"/>
      <c r="P86" s="5"/>
      <c r="Q86" s="5" t="s">
        <v>332</v>
      </c>
      <c r="R86" s="6">
        <v>-0.49</v>
      </c>
      <c r="S86" s="6">
        <v>-2.6</v>
      </c>
      <c r="T86" s="6">
        <v>1.5</v>
      </c>
      <c r="U86" s="6">
        <v>-0.1</v>
      </c>
      <c r="V86" s="6">
        <v>4.5</v>
      </c>
      <c r="W86" s="6">
        <v>3</v>
      </c>
      <c r="X86" s="6">
        <v>-3.45</v>
      </c>
      <c r="Y86" s="6">
        <v>-4.1399999999999997</v>
      </c>
      <c r="Z86" s="6">
        <v>-2.82</v>
      </c>
      <c r="AA86" s="6">
        <v>0.63</v>
      </c>
      <c r="AB86" s="6">
        <v>-2.82</v>
      </c>
      <c r="AC86" s="6">
        <v>-0.6</v>
      </c>
      <c r="AD86" s="6">
        <v>13</v>
      </c>
      <c r="AE86" s="5" t="s">
        <v>327</v>
      </c>
      <c r="AF86" s="6">
        <v>0.9</v>
      </c>
      <c r="AG86" s="6">
        <v>2.85</v>
      </c>
      <c r="AH86" s="6">
        <v>2.93</v>
      </c>
      <c r="AI86" s="6">
        <v>0</v>
      </c>
      <c r="AJ86" s="5">
        <v>0</v>
      </c>
      <c r="AK86" s="6">
        <v>-4.1399999999999997</v>
      </c>
      <c r="AL86" s="6">
        <v>14.06</v>
      </c>
      <c r="AM86" s="5">
        <v>0</v>
      </c>
      <c r="AN86" s="6">
        <v>-4.1399999999999997</v>
      </c>
      <c r="AO86" s="6">
        <v>-1</v>
      </c>
      <c r="AP86" s="5">
        <v>-1</v>
      </c>
      <c r="AQ86" s="6">
        <v>-1</v>
      </c>
      <c r="AR86" s="5">
        <v>-1</v>
      </c>
      <c r="AS86" s="5">
        <v>-1</v>
      </c>
      <c r="AT86" s="5">
        <v>-1</v>
      </c>
      <c r="AU86" s="6">
        <v>26.18</v>
      </c>
      <c r="AV86" s="5">
        <v>0</v>
      </c>
      <c r="AW86" s="6">
        <v>-0.1</v>
      </c>
      <c r="AX86" s="6">
        <v>26.18</v>
      </c>
      <c r="AY86" s="5">
        <v>0</v>
      </c>
      <c r="AZ86" s="6">
        <v>-0.1</v>
      </c>
      <c r="BA86" s="6">
        <v>28.68</v>
      </c>
      <c r="BB86" s="5">
        <v>0</v>
      </c>
      <c r="BC86" s="6">
        <v>-0.32222222222199998</v>
      </c>
      <c r="BD86" s="6">
        <v>27.68</v>
      </c>
      <c r="BE86" s="5">
        <v>0</v>
      </c>
      <c r="BF86" s="6">
        <v>-0.1</v>
      </c>
      <c r="BG86" s="6">
        <v>-1</v>
      </c>
      <c r="BH86" s="5">
        <v>-1</v>
      </c>
      <c r="BI86" s="6">
        <v>-1</v>
      </c>
      <c r="BJ86" s="6">
        <v>-1</v>
      </c>
      <c r="BK86" s="6">
        <v>39.92</v>
      </c>
      <c r="BL86" s="6">
        <v>-1</v>
      </c>
      <c r="BM86" s="6">
        <v>-2.82</v>
      </c>
      <c r="BN86" s="5">
        <v>-1</v>
      </c>
      <c r="BO86" s="5">
        <v>-1</v>
      </c>
      <c r="BP86" s="5">
        <v>-1</v>
      </c>
      <c r="BQ86" s="5">
        <v>-1</v>
      </c>
      <c r="BR86" s="5">
        <v>-1</v>
      </c>
      <c r="BS86" s="5">
        <v>-1</v>
      </c>
      <c r="BT86" s="5">
        <v>-1</v>
      </c>
      <c r="BU86" s="5">
        <v>-1</v>
      </c>
      <c r="BV86" s="5">
        <v>-1</v>
      </c>
      <c r="BW86" s="5">
        <v>-1</v>
      </c>
      <c r="BX86" s="5">
        <v>-1</v>
      </c>
      <c r="BY86" s="5">
        <v>-1</v>
      </c>
      <c r="BZ86" s="6">
        <v>66.010000000000005</v>
      </c>
      <c r="CA86" s="5">
        <v>0</v>
      </c>
      <c r="CB86" s="6">
        <v>-2.82</v>
      </c>
      <c r="CC86" s="6">
        <v>26.18</v>
      </c>
      <c r="CD86" s="5">
        <v>0</v>
      </c>
      <c r="CE86" s="6">
        <v>-0.1</v>
      </c>
      <c r="CF86" s="5" t="s">
        <v>328</v>
      </c>
      <c r="CG86" s="5">
        <v>11</v>
      </c>
      <c r="CH86" s="6">
        <v>0.9</v>
      </c>
      <c r="CI86" s="6">
        <v>41.47</v>
      </c>
      <c r="CJ86" s="6">
        <v>40.883000000000003</v>
      </c>
      <c r="CK86" s="5">
        <v>0</v>
      </c>
      <c r="CL86" s="6">
        <v>26.93</v>
      </c>
      <c r="CM86" s="6">
        <v>15.824999999999999</v>
      </c>
      <c r="CN86" s="6">
        <v>12.87</v>
      </c>
      <c r="CO86" s="6">
        <v>11</v>
      </c>
      <c r="CP86" s="6">
        <v>15</v>
      </c>
      <c r="CQ86" s="6">
        <v>50</v>
      </c>
      <c r="CR86" s="6">
        <v>50</v>
      </c>
      <c r="CS86" s="6">
        <v>15.824999999999999</v>
      </c>
      <c r="CT86" s="6">
        <v>12.87</v>
      </c>
      <c r="CU86" s="6">
        <v>26.824999999999999</v>
      </c>
      <c r="CV86" s="6">
        <v>27.87</v>
      </c>
      <c r="CW86" s="6">
        <v>76.825000000000003</v>
      </c>
      <c r="CX86" s="6">
        <v>77.87</v>
      </c>
      <c r="CY86" s="6">
        <v>20.824999999999999</v>
      </c>
      <c r="CZ86" s="6">
        <v>84.2754998634</v>
      </c>
      <c r="DA86" s="5"/>
    </row>
    <row r="87" spans="1:105" s="4" customFormat="1" x14ac:dyDescent="0.2">
      <c r="A87" s="5">
        <v>201</v>
      </c>
      <c r="B87" s="5" t="s">
        <v>343</v>
      </c>
      <c r="C87" s="5" t="s">
        <v>1625</v>
      </c>
      <c r="D87" s="5" t="s">
        <v>743</v>
      </c>
      <c r="E87" s="5" t="s">
        <v>1507</v>
      </c>
      <c r="F87" s="5" t="s">
        <v>765</v>
      </c>
      <c r="G87" s="5" t="s">
        <v>766</v>
      </c>
      <c r="H87" s="5" t="s">
        <v>948</v>
      </c>
      <c r="I87" s="5" t="s">
        <v>324</v>
      </c>
      <c r="J87" s="5"/>
      <c r="K87" s="5" t="s">
        <v>329</v>
      </c>
      <c r="L87" s="5" t="s">
        <v>343</v>
      </c>
      <c r="M87" s="5" t="s">
        <v>949</v>
      </c>
      <c r="N87" s="5">
        <v>1</v>
      </c>
      <c r="O87" s="5" t="s">
        <v>801</v>
      </c>
      <c r="P87" s="5"/>
      <c r="Q87" s="5" t="s">
        <v>326</v>
      </c>
      <c r="R87" s="6">
        <v>-0.44</v>
      </c>
      <c r="S87" s="6">
        <v>-2.1</v>
      </c>
      <c r="T87" s="6">
        <v>1.5</v>
      </c>
      <c r="U87" s="6">
        <v>-0.1</v>
      </c>
      <c r="V87" s="6">
        <v>3</v>
      </c>
      <c r="W87" s="6">
        <v>2</v>
      </c>
      <c r="X87" s="6">
        <v>-2.0499999999999998</v>
      </c>
      <c r="Y87" s="6">
        <v>-4.04</v>
      </c>
      <c r="Z87" s="6">
        <v>-1.33</v>
      </c>
      <c r="AA87" s="6">
        <v>0.72</v>
      </c>
      <c r="AB87" s="6">
        <v>-1.33</v>
      </c>
      <c r="AC87" s="6">
        <v>-0.6</v>
      </c>
      <c r="AD87" s="6">
        <v>5</v>
      </c>
      <c r="AE87" s="5" t="s">
        <v>327</v>
      </c>
      <c r="AF87" s="6">
        <v>0.9</v>
      </c>
      <c r="AG87" s="6">
        <v>1.45</v>
      </c>
      <c r="AH87" s="6">
        <v>7</v>
      </c>
      <c r="AI87" s="6">
        <v>0</v>
      </c>
      <c r="AJ87" s="5">
        <v>0</v>
      </c>
      <c r="AK87" s="6">
        <v>-4.04</v>
      </c>
      <c r="AL87" s="6">
        <v>2.37</v>
      </c>
      <c r="AM87" s="5">
        <v>0</v>
      </c>
      <c r="AN87" s="6">
        <v>-4.04</v>
      </c>
      <c r="AO87" s="6">
        <v>-1</v>
      </c>
      <c r="AP87" s="5">
        <v>-1</v>
      </c>
      <c r="AQ87" s="6">
        <v>-1</v>
      </c>
      <c r="AR87" s="5">
        <v>-1</v>
      </c>
      <c r="AS87" s="5">
        <v>-1</v>
      </c>
      <c r="AT87" s="5">
        <v>-1</v>
      </c>
      <c r="AU87" s="6">
        <v>10.25</v>
      </c>
      <c r="AV87" s="5">
        <v>0</v>
      </c>
      <c r="AW87" s="6">
        <v>-0.1</v>
      </c>
      <c r="AX87" s="6">
        <v>10.25</v>
      </c>
      <c r="AY87" s="5">
        <v>0</v>
      </c>
      <c r="AZ87" s="6">
        <v>-0.1</v>
      </c>
      <c r="BA87" s="6">
        <v>12.75</v>
      </c>
      <c r="BB87" s="5">
        <v>0</v>
      </c>
      <c r="BC87" s="6">
        <v>-0.433333333333</v>
      </c>
      <c r="BD87" s="6">
        <v>11.75</v>
      </c>
      <c r="BE87" s="5">
        <v>0</v>
      </c>
      <c r="BF87" s="6">
        <v>-0.1</v>
      </c>
      <c r="BG87" s="6">
        <v>-1</v>
      </c>
      <c r="BH87" s="5">
        <v>-1</v>
      </c>
      <c r="BI87" s="6">
        <v>-1</v>
      </c>
      <c r="BJ87" s="6">
        <v>-1</v>
      </c>
      <c r="BK87" s="6">
        <v>15.44</v>
      </c>
      <c r="BL87" s="6">
        <v>-1</v>
      </c>
      <c r="BM87" s="6">
        <v>-1.33</v>
      </c>
      <c r="BN87" s="5">
        <v>-1</v>
      </c>
      <c r="BO87" s="5">
        <v>-1</v>
      </c>
      <c r="BP87" s="5">
        <v>-1</v>
      </c>
      <c r="BQ87" s="5">
        <v>-1</v>
      </c>
      <c r="BR87" s="5">
        <v>-1</v>
      </c>
      <c r="BS87" s="5">
        <v>-1</v>
      </c>
      <c r="BT87" s="5">
        <v>-1</v>
      </c>
      <c r="BU87" s="5">
        <v>-1</v>
      </c>
      <c r="BV87" s="5">
        <v>-1</v>
      </c>
      <c r="BW87" s="5">
        <v>-1</v>
      </c>
      <c r="BX87" s="5">
        <v>-1</v>
      </c>
      <c r="BY87" s="5">
        <v>-1</v>
      </c>
      <c r="BZ87" s="6">
        <v>22</v>
      </c>
      <c r="CA87" s="5">
        <v>0</v>
      </c>
      <c r="CB87" s="6">
        <v>-1.33</v>
      </c>
      <c r="CC87" s="6">
        <v>10.25</v>
      </c>
      <c r="CD87" s="5">
        <v>0</v>
      </c>
      <c r="CE87" s="6">
        <v>-0.1</v>
      </c>
      <c r="CF87" s="5" t="s">
        <v>328</v>
      </c>
      <c r="CG87" s="5">
        <v>12</v>
      </c>
      <c r="CH87" s="6">
        <v>1.218</v>
      </c>
      <c r="CI87" s="6">
        <v>16.04</v>
      </c>
      <c r="CJ87" s="6">
        <v>20.443999999999999</v>
      </c>
      <c r="CK87" s="5">
        <v>0</v>
      </c>
      <c r="CL87" s="6">
        <v>11</v>
      </c>
      <c r="CM87" s="6">
        <v>6.6</v>
      </c>
      <c r="CN87" s="6">
        <v>8.6300000000000008</v>
      </c>
      <c r="CO87" s="6">
        <v>11</v>
      </c>
      <c r="CP87" s="6">
        <v>15</v>
      </c>
      <c r="CQ87" s="6">
        <v>50</v>
      </c>
      <c r="CR87" s="6">
        <v>50</v>
      </c>
      <c r="CS87" s="6">
        <v>6.6</v>
      </c>
      <c r="CT87" s="6">
        <v>8.6300000000000008</v>
      </c>
      <c r="CU87" s="6">
        <v>17.600000000000001</v>
      </c>
      <c r="CV87" s="6">
        <v>23.63</v>
      </c>
      <c r="CW87" s="6">
        <v>67.599999999999994</v>
      </c>
      <c r="CX87" s="6">
        <v>73.63</v>
      </c>
      <c r="CY87" s="6">
        <v>11.6</v>
      </c>
      <c r="CZ87" s="6">
        <v>85.1420652897</v>
      </c>
      <c r="DA87" s="5"/>
    </row>
    <row r="88" spans="1:105" s="4" customFormat="1" x14ac:dyDescent="0.2">
      <c r="A88" s="5">
        <v>202</v>
      </c>
      <c r="B88" s="5" t="s">
        <v>529</v>
      </c>
      <c r="C88" s="5" t="s">
        <v>1626</v>
      </c>
      <c r="D88" s="5" t="s">
        <v>743</v>
      </c>
      <c r="E88" s="5" t="s">
        <v>1627</v>
      </c>
      <c r="F88" s="5" t="s">
        <v>765</v>
      </c>
      <c r="G88" s="5" t="s">
        <v>766</v>
      </c>
      <c r="H88" s="5" t="s">
        <v>950</v>
      </c>
      <c r="I88" s="5" t="s">
        <v>324</v>
      </c>
      <c r="J88" s="5" t="s">
        <v>951</v>
      </c>
      <c r="K88" s="5" t="s">
        <v>329</v>
      </c>
      <c r="L88" s="5" t="s">
        <v>529</v>
      </c>
      <c r="M88" s="5" t="s">
        <v>952</v>
      </c>
      <c r="N88" s="5">
        <v>1</v>
      </c>
      <c r="O88" s="5"/>
      <c r="P88" s="5"/>
      <c r="Q88" s="5" t="s">
        <v>326</v>
      </c>
      <c r="R88" s="6">
        <v>-0.41</v>
      </c>
      <c r="S88" s="6">
        <v>-1.8</v>
      </c>
      <c r="T88" s="6">
        <v>1.5</v>
      </c>
      <c r="U88" s="6">
        <v>-0.1</v>
      </c>
      <c r="V88" s="6">
        <v>3</v>
      </c>
      <c r="W88" s="6">
        <v>2</v>
      </c>
      <c r="X88" s="6">
        <v>-1.95</v>
      </c>
      <c r="Y88" s="6">
        <v>-2.44</v>
      </c>
      <c r="Z88" s="6">
        <v>-1.3</v>
      </c>
      <c r="AA88" s="6">
        <v>0.65</v>
      </c>
      <c r="AB88" s="6">
        <v>-1.3</v>
      </c>
      <c r="AC88" s="6">
        <v>-0.6</v>
      </c>
      <c r="AD88" s="6">
        <v>5</v>
      </c>
      <c r="AE88" s="5" t="s">
        <v>327</v>
      </c>
      <c r="AF88" s="6">
        <v>0.9</v>
      </c>
      <c r="AG88" s="6">
        <v>1.35</v>
      </c>
      <c r="AH88" s="6">
        <v>7.5</v>
      </c>
      <c r="AI88" s="6">
        <v>0</v>
      </c>
      <c r="AJ88" s="5">
        <v>0</v>
      </c>
      <c r="AK88" s="6">
        <v>-2.44</v>
      </c>
      <c r="AL88" s="6">
        <v>11.32</v>
      </c>
      <c r="AM88" s="5">
        <v>0</v>
      </c>
      <c r="AN88" s="6">
        <v>-2.44</v>
      </c>
      <c r="AO88" s="6">
        <v>-1</v>
      </c>
      <c r="AP88" s="5">
        <v>-1</v>
      </c>
      <c r="AQ88" s="6">
        <v>-1</v>
      </c>
      <c r="AR88" s="5">
        <v>-1</v>
      </c>
      <c r="AS88" s="5">
        <v>-1</v>
      </c>
      <c r="AT88" s="5">
        <v>-1</v>
      </c>
      <c r="AU88" s="6">
        <v>16</v>
      </c>
      <c r="AV88" s="5">
        <v>0</v>
      </c>
      <c r="AW88" s="6">
        <v>-0.1</v>
      </c>
      <c r="AX88" s="6">
        <v>16</v>
      </c>
      <c r="AY88" s="5">
        <v>0</v>
      </c>
      <c r="AZ88" s="6">
        <v>-0.1</v>
      </c>
      <c r="BA88" s="6">
        <v>18.5</v>
      </c>
      <c r="BB88" s="5">
        <v>0</v>
      </c>
      <c r="BC88" s="6">
        <v>-0.433333333333</v>
      </c>
      <c r="BD88" s="6">
        <v>17.5</v>
      </c>
      <c r="BE88" s="5">
        <v>0</v>
      </c>
      <c r="BF88" s="6">
        <v>-0.1</v>
      </c>
      <c r="BG88" s="6">
        <v>-1</v>
      </c>
      <c r="BH88" s="5">
        <v>-1</v>
      </c>
      <c r="BI88" s="6">
        <v>-1</v>
      </c>
      <c r="BJ88" s="6">
        <v>-1</v>
      </c>
      <c r="BK88" s="6">
        <v>21.1</v>
      </c>
      <c r="BL88" s="6">
        <v>-1</v>
      </c>
      <c r="BM88" s="6">
        <v>-1.3</v>
      </c>
      <c r="BN88" s="5">
        <v>-1</v>
      </c>
      <c r="BO88" s="5">
        <v>-1</v>
      </c>
      <c r="BP88" s="5">
        <v>-1</v>
      </c>
      <c r="BQ88" s="5">
        <v>-1</v>
      </c>
      <c r="BR88" s="5">
        <v>-1</v>
      </c>
      <c r="BS88" s="5">
        <v>-1</v>
      </c>
      <c r="BT88" s="5">
        <v>-1</v>
      </c>
      <c r="BU88" s="5">
        <v>-1</v>
      </c>
      <c r="BV88" s="5">
        <v>-1</v>
      </c>
      <c r="BW88" s="5">
        <v>-1</v>
      </c>
      <c r="BX88" s="5">
        <v>-1</v>
      </c>
      <c r="BY88" s="5">
        <v>-1</v>
      </c>
      <c r="BZ88" s="6">
        <v>27.5</v>
      </c>
      <c r="CA88" s="5">
        <v>0</v>
      </c>
      <c r="CB88" s="6">
        <v>-1.3</v>
      </c>
      <c r="CC88" s="6">
        <v>16</v>
      </c>
      <c r="CD88" s="5">
        <v>0</v>
      </c>
      <c r="CE88" s="6">
        <v>-0.1</v>
      </c>
      <c r="CF88" s="5" t="s">
        <v>328</v>
      </c>
      <c r="CG88" s="5">
        <v>12</v>
      </c>
      <c r="CH88" s="6">
        <v>1.1930000000000001</v>
      </c>
      <c r="CI88" s="6">
        <v>21.7</v>
      </c>
      <c r="CJ88" s="6">
        <v>26.439</v>
      </c>
      <c r="CK88" s="5">
        <v>0</v>
      </c>
      <c r="CL88" s="6">
        <v>16.75</v>
      </c>
      <c r="CM88" s="6">
        <v>6.3</v>
      </c>
      <c r="CN88" s="6">
        <v>5.43</v>
      </c>
      <c r="CO88" s="6">
        <v>11</v>
      </c>
      <c r="CP88" s="6">
        <v>15</v>
      </c>
      <c r="CQ88" s="6">
        <v>50</v>
      </c>
      <c r="CR88" s="6">
        <v>50</v>
      </c>
      <c r="CS88" s="6">
        <v>6.3</v>
      </c>
      <c r="CT88" s="6">
        <v>5.43</v>
      </c>
      <c r="CU88" s="6">
        <v>17.3</v>
      </c>
      <c r="CV88" s="6">
        <v>20.43</v>
      </c>
      <c r="CW88" s="6">
        <v>67.3</v>
      </c>
      <c r="CX88" s="6">
        <v>70.430000000000007</v>
      </c>
      <c r="CY88" s="6">
        <v>11.3</v>
      </c>
      <c r="CZ88" s="6">
        <v>538.407961505</v>
      </c>
      <c r="DA88" s="5"/>
    </row>
    <row r="89" spans="1:105" s="4" customFormat="1" x14ac:dyDescent="0.2">
      <c r="A89" s="5">
        <v>203</v>
      </c>
      <c r="B89" s="5" t="s">
        <v>530</v>
      </c>
      <c r="C89" s="5" t="s">
        <v>1628</v>
      </c>
      <c r="D89" s="5" t="s">
        <v>743</v>
      </c>
      <c r="E89" s="5" t="s">
        <v>1522</v>
      </c>
      <c r="F89" s="5" t="s">
        <v>795</v>
      </c>
      <c r="G89" s="5" t="s">
        <v>796</v>
      </c>
      <c r="H89" s="5" t="s">
        <v>797</v>
      </c>
      <c r="I89" s="5" t="s">
        <v>324</v>
      </c>
      <c r="J89" s="5"/>
      <c r="K89" s="5" t="s">
        <v>325</v>
      </c>
      <c r="L89" s="5" t="s">
        <v>530</v>
      </c>
      <c r="M89" s="5" t="s">
        <v>953</v>
      </c>
      <c r="N89" s="5">
        <v>1</v>
      </c>
      <c r="O89" s="5"/>
      <c r="P89" s="5"/>
      <c r="Q89" s="5" t="s">
        <v>326</v>
      </c>
      <c r="R89" s="6">
        <v>-0.66</v>
      </c>
      <c r="S89" s="6">
        <v>-2.2999999999999998</v>
      </c>
      <c r="T89" s="6">
        <v>1.5</v>
      </c>
      <c r="U89" s="6">
        <v>-0.35</v>
      </c>
      <c r="V89" s="6">
        <v>3</v>
      </c>
      <c r="W89" s="6">
        <v>2.5</v>
      </c>
      <c r="X89" s="6">
        <v>-2.25</v>
      </c>
      <c r="Y89" s="6">
        <v>-1.1200000000000001</v>
      </c>
      <c r="Z89" s="6">
        <v>-1.49</v>
      </c>
      <c r="AA89" s="6">
        <v>0.76</v>
      </c>
      <c r="AB89" s="6">
        <v>-1.49</v>
      </c>
      <c r="AC89" s="6">
        <v>-0.75</v>
      </c>
      <c r="AD89" s="6">
        <v>5</v>
      </c>
      <c r="AE89" s="5" t="s">
        <v>327</v>
      </c>
      <c r="AF89" s="6">
        <v>0.9</v>
      </c>
      <c r="AG89" s="6">
        <v>1.5</v>
      </c>
      <c r="AH89" s="6">
        <v>3.41</v>
      </c>
      <c r="AI89" s="6">
        <v>0</v>
      </c>
      <c r="AJ89" s="5">
        <v>0</v>
      </c>
      <c r="AK89" s="6">
        <v>-1.1200000000000001</v>
      </c>
      <c r="AL89" s="6">
        <v>2.4849999999999999</v>
      </c>
      <c r="AM89" s="5">
        <v>0</v>
      </c>
      <c r="AN89" s="6">
        <v>-1.1200000000000001</v>
      </c>
      <c r="AO89" s="6">
        <v>-1</v>
      </c>
      <c r="AP89" s="5">
        <v>-1</v>
      </c>
      <c r="AQ89" s="6">
        <v>-1</v>
      </c>
      <c r="AR89" s="5">
        <v>-1</v>
      </c>
      <c r="AS89" s="5">
        <v>-1</v>
      </c>
      <c r="AT89" s="5">
        <v>-1</v>
      </c>
      <c r="AU89" s="6">
        <v>4.41</v>
      </c>
      <c r="AV89" s="5">
        <v>0</v>
      </c>
      <c r="AW89" s="6">
        <v>-0.35</v>
      </c>
      <c r="AX89" s="6">
        <v>4.41</v>
      </c>
      <c r="AY89" s="5">
        <v>0</v>
      </c>
      <c r="AZ89" s="6">
        <v>-0.35</v>
      </c>
      <c r="BA89" s="6">
        <v>6.91</v>
      </c>
      <c r="BB89" s="5">
        <v>0</v>
      </c>
      <c r="BC89" s="6">
        <v>-0.68333333333299995</v>
      </c>
      <c r="BD89" s="6">
        <v>5.91</v>
      </c>
      <c r="BE89" s="5">
        <v>0</v>
      </c>
      <c r="BF89" s="6">
        <v>-0.35</v>
      </c>
      <c r="BG89" s="6">
        <v>-1</v>
      </c>
      <c r="BH89" s="5">
        <v>-1</v>
      </c>
      <c r="BI89" s="6">
        <v>-1</v>
      </c>
      <c r="BJ89" s="6">
        <v>-1</v>
      </c>
      <c r="BK89" s="6">
        <v>9.33</v>
      </c>
      <c r="BL89" s="6">
        <v>-1</v>
      </c>
      <c r="BM89" s="6">
        <v>-1.49</v>
      </c>
      <c r="BN89" s="5">
        <v>-1</v>
      </c>
      <c r="BO89" s="5">
        <v>-1</v>
      </c>
      <c r="BP89" s="5">
        <v>-1</v>
      </c>
      <c r="BQ89" s="5">
        <v>-1</v>
      </c>
      <c r="BR89" s="5">
        <v>-1</v>
      </c>
      <c r="BS89" s="5">
        <v>-1</v>
      </c>
      <c r="BT89" s="5">
        <v>-1</v>
      </c>
      <c r="BU89" s="5">
        <v>-1</v>
      </c>
      <c r="BV89" s="5">
        <v>-1</v>
      </c>
      <c r="BW89" s="5">
        <v>-1</v>
      </c>
      <c r="BX89" s="5">
        <v>-1</v>
      </c>
      <c r="BY89" s="5">
        <v>-1</v>
      </c>
      <c r="BZ89" s="6">
        <v>33.409999999999997</v>
      </c>
      <c r="CA89" s="5">
        <v>0</v>
      </c>
      <c r="CB89" s="6">
        <v>-1.49</v>
      </c>
      <c r="CC89" s="6">
        <v>4.41</v>
      </c>
      <c r="CD89" s="5">
        <v>0</v>
      </c>
      <c r="CE89" s="6">
        <v>-0.35</v>
      </c>
      <c r="CF89" s="5" t="s">
        <v>328</v>
      </c>
      <c r="CG89" s="5">
        <v>7</v>
      </c>
      <c r="CH89" s="6">
        <v>0.96499999999999997</v>
      </c>
      <c r="CI89" s="6">
        <v>14.68</v>
      </c>
      <c r="CJ89" s="6">
        <v>21.571999999999999</v>
      </c>
      <c r="CK89" s="5">
        <v>0</v>
      </c>
      <c r="CL89" s="6">
        <v>5.16</v>
      </c>
      <c r="CM89" s="6">
        <v>6.45</v>
      </c>
      <c r="CN89" s="6">
        <v>2.6749999999999998</v>
      </c>
      <c r="CO89" s="6">
        <v>11</v>
      </c>
      <c r="CP89" s="6">
        <v>15</v>
      </c>
      <c r="CQ89" s="6">
        <v>50</v>
      </c>
      <c r="CR89" s="6">
        <v>50</v>
      </c>
      <c r="CS89" s="6">
        <v>6.45</v>
      </c>
      <c r="CT89" s="6">
        <v>2.6749999999999998</v>
      </c>
      <c r="CU89" s="6">
        <v>17.45</v>
      </c>
      <c r="CV89" s="6">
        <v>17.675000000000001</v>
      </c>
      <c r="CW89" s="6">
        <v>67.45</v>
      </c>
      <c r="CX89" s="6">
        <v>67.674999999999997</v>
      </c>
      <c r="CY89" s="6">
        <v>11.45</v>
      </c>
      <c r="CZ89" s="6">
        <v>159.166941812</v>
      </c>
      <c r="DA89" s="5"/>
    </row>
    <row r="90" spans="1:105" s="4" customFormat="1" x14ac:dyDescent="0.2">
      <c r="A90" s="5">
        <v>204</v>
      </c>
      <c r="B90" s="5" t="s">
        <v>421</v>
      </c>
      <c r="C90" s="5" t="s">
        <v>1629</v>
      </c>
      <c r="D90" s="5" t="s">
        <v>743</v>
      </c>
      <c r="E90" s="5" t="s">
        <v>421</v>
      </c>
      <c r="F90" s="5" t="s">
        <v>829</v>
      </c>
      <c r="G90" s="5" t="s">
        <v>830</v>
      </c>
      <c r="H90" s="5" t="s">
        <v>907</v>
      </c>
      <c r="I90" s="5" t="s">
        <v>324</v>
      </c>
      <c r="J90" s="5" t="s">
        <v>954</v>
      </c>
      <c r="K90" s="5" t="s">
        <v>329</v>
      </c>
      <c r="L90" s="5" t="s">
        <v>421</v>
      </c>
      <c r="M90" s="5" t="s">
        <v>955</v>
      </c>
      <c r="N90" s="5">
        <v>1</v>
      </c>
      <c r="O90" s="5" t="s">
        <v>956</v>
      </c>
      <c r="P90" s="5"/>
      <c r="Q90" s="5" t="s">
        <v>333</v>
      </c>
      <c r="R90" s="6">
        <v>-0.45</v>
      </c>
      <c r="S90" s="6">
        <v>-2.25</v>
      </c>
      <c r="T90" s="6">
        <v>1.5</v>
      </c>
      <c r="U90" s="6">
        <v>-0.1</v>
      </c>
      <c r="V90" s="6">
        <v>3.5</v>
      </c>
      <c r="W90" s="6">
        <v>3</v>
      </c>
      <c r="X90" s="6">
        <v>-2.2799999999999998</v>
      </c>
      <c r="Y90" s="6">
        <v>-2.44</v>
      </c>
      <c r="Z90" s="6">
        <v>-1.54</v>
      </c>
      <c r="AA90" s="6">
        <v>0.74</v>
      </c>
      <c r="AB90" s="6">
        <v>-1.54</v>
      </c>
      <c r="AC90" s="6">
        <v>-0.6</v>
      </c>
      <c r="AD90" s="6">
        <v>13</v>
      </c>
      <c r="AE90" s="5" t="s">
        <v>327</v>
      </c>
      <c r="AF90" s="6">
        <v>0.9</v>
      </c>
      <c r="AG90" s="6">
        <v>1.68</v>
      </c>
      <c r="AH90" s="6">
        <v>6.12</v>
      </c>
      <c r="AI90" s="6">
        <v>0</v>
      </c>
      <c r="AJ90" s="5">
        <v>0</v>
      </c>
      <c r="AK90" s="6">
        <v>-2.44</v>
      </c>
      <c r="AL90" s="6">
        <v>7.85</v>
      </c>
      <c r="AM90" s="5">
        <v>0</v>
      </c>
      <c r="AN90" s="6">
        <v>-2.44</v>
      </c>
      <c r="AO90" s="6">
        <v>-1</v>
      </c>
      <c r="AP90" s="5">
        <v>-1</v>
      </c>
      <c r="AQ90" s="6">
        <v>-1</v>
      </c>
      <c r="AR90" s="5">
        <v>-1</v>
      </c>
      <c r="AS90" s="5">
        <v>-1</v>
      </c>
      <c r="AT90" s="5">
        <v>-1</v>
      </c>
      <c r="AU90" s="6">
        <v>14.87</v>
      </c>
      <c r="AV90" s="5">
        <v>0</v>
      </c>
      <c r="AW90" s="6">
        <v>-0.1</v>
      </c>
      <c r="AX90" s="6">
        <v>14.87</v>
      </c>
      <c r="AY90" s="5">
        <v>0</v>
      </c>
      <c r="AZ90" s="6">
        <v>-0.1</v>
      </c>
      <c r="BA90" s="6">
        <v>17.37</v>
      </c>
      <c r="BB90" s="5">
        <v>0</v>
      </c>
      <c r="BC90" s="6">
        <v>-0.38571428571400002</v>
      </c>
      <c r="BD90" s="6">
        <v>16.37</v>
      </c>
      <c r="BE90" s="5">
        <v>0</v>
      </c>
      <c r="BF90" s="6">
        <v>-0.1</v>
      </c>
      <c r="BG90" s="6">
        <v>-1</v>
      </c>
      <c r="BH90" s="5">
        <v>-1</v>
      </c>
      <c r="BI90" s="6">
        <v>-1</v>
      </c>
      <c r="BJ90" s="6">
        <v>-1</v>
      </c>
      <c r="BK90" s="6">
        <v>21.41</v>
      </c>
      <c r="BL90" s="6">
        <v>-1</v>
      </c>
      <c r="BM90" s="6">
        <v>-1.54</v>
      </c>
      <c r="BN90" s="5">
        <v>-1</v>
      </c>
      <c r="BO90" s="5">
        <v>-1</v>
      </c>
      <c r="BP90" s="5">
        <v>-1</v>
      </c>
      <c r="BQ90" s="5">
        <v>-1</v>
      </c>
      <c r="BR90" s="5">
        <v>-1</v>
      </c>
      <c r="BS90" s="5">
        <v>-1</v>
      </c>
      <c r="BT90" s="5">
        <v>-1</v>
      </c>
      <c r="BU90" s="5">
        <v>-1</v>
      </c>
      <c r="BV90" s="5">
        <v>-1</v>
      </c>
      <c r="BW90" s="5">
        <v>-1</v>
      </c>
      <c r="BX90" s="5">
        <v>-1</v>
      </c>
      <c r="BY90" s="5">
        <v>-1</v>
      </c>
      <c r="BZ90" s="6">
        <v>55.34</v>
      </c>
      <c r="CA90" s="5">
        <v>0</v>
      </c>
      <c r="CB90" s="6">
        <v>-1.54</v>
      </c>
      <c r="CC90" s="6">
        <v>14.87</v>
      </c>
      <c r="CD90" s="5">
        <v>0</v>
      </c>
      <c r="CE90" s="6">
        <v>-0.1</v>
      </c>
      <c r="CF90" s="5" t="s">
        <v>328</v>
      </c>
      <c r="CG90" s="5">
        <v>3</v>
      </c>
      <c r="CH90" s="6">
        <v>0.90100000000000002</v>
      </c>
      <c r="CI90" s="6">
        <v>30.56</v>
      </c>
      <c r="CJ90" s="6">
        <v>24.163</v>
      </c>
      <c r="CK90" s="5">
        <v>0</v>
      </c>
      <c r="CL90" s="6">
        <v>15.62</v>
      </c>
      <c r="CM90" s="6">
        <v>8.3800000000000008</v>
      </c>
      <c r="CN90" s="6">
        <v>7.77</v>
      </c>
      <c r="CO90" s="6">
        <v>13</v>
      </c>
      <c r="CP90" s="6">
        <v>15</v>
      </c>
      <c r="CQ90" s="6">
        <v>50</v>
      </c>
      <c r="CR90" s="6">
        <v>50</v>
      </c>
      <c r="CS90" s="6">
        <v>8.3800000000000008</v>
      </c>
      <c r="CT90" s="6">
        <v>7.77</v>
      </c>
      <c r="CU90" s="6">
        <v>21.38</v>
      </c>
      <c r="CV90" s="6">
        <v>22.77</v>
      </c>
      <c r="CW90" s="6">
        <v>71.38</v>
      </c>
      <c r="CX90" s="6">
        <v>72.77</v>
      </c>
      <c r="CY90" s="6">
        <v>15.38</v>
      </c>
      <c r="CZ90" s="6">
        <v>404.02554808100001</v>
      </c>
      <c r="DA90" s="5"/>
    </row>
    <row r="91" spans="1:105" s="4" customFormat="1" x14ac:dyDescent="0.2">
      <c r="A91" s="5">
        <v>205</v>
      </c>
      <c r="B91" s="5" t="s">
        <v>431</v>
      </c>
      <c r="C91" s="5" t="s">
        <v>1549</v>
      </c>
      <c r="D91" s="5" t="s">
        <v>743</v>
      </c>
      <c r="E91" s="5" t="s">
        <v>1630</v>
      </c>
      <c r="F91" s="5" t="s">
        <v>829</v>
      </c>
      <c r="G91" s="5" t="s">
        <v>830</v>
      </c>
      <c r="H91" s="5" t="s">
        <v>831</v>
      </c>
      <c r="I91" s="5" t="s">
        <v>324</v>
      </c>
      <c r="J91" s="5" t="s">
        <v>957</v>
      </c>
      <c r="K91" s="5" t="s">
        <v>329</v>
      </c>
      <c r="L91" s="5" t="s">
        <v>431</v>
      </c>
      <c r="M91" s="5" t="s">
        <v>958</v>
      </c>
      <c r="N91" s="5">
        <v>1</v>
      </c>
      <c r="O91" s="5"/>
      <c r="P91" s="5"/>
      <c r="Q91" s="5" t="s">
        <v>333</v>
      </c>
      <c r="R91" s="6">
        <v>-0.45</v>
      </c>
      <c r="S91" s="6">
        <v>-2.25</v>
      </c>
      <c r="T91" s="6">
        <v>1.5</v>
      </c>
      <c r="U91" s="6">
        <v>-0.1</v>
      </c>
      <c r="V91" s="6">
        <v>3.5</v>
      </c>
      <c r="W91" s="6">
        <v>3</v>
      </c>
      <c r="X91" s="6">
        <v>-2.2799999999999998</v>
      </c>
      <c r="Y91" s="6">
        <v>-2.44</v>
      </c>
      <c r="Z91" s="6">
        <v>-1.54</v>
      </c>
      <c r="AA91" s="6">
        <v>0.74</v>
      </c>
      <c r="AB91" s="6">
        <v>-1.54</v>
      </c>
      <c r="AC91" s="6">
        <v>-0.6</v>
      </c>
      <c r="AD91" s="6">
        <v>13</v>
      </c>
      <c r="AE91" s="5" t="s">
        <v>327</v>
      </c>
      <c r="AF91" s="6">
        <v>0.9</v>
      </c>
      <c r="AG91" s="6">
        <v>1.68</v>
      </c>
      <c r="AH91" s="6">
        <v>10.49</v>
      </c>
      <c r="AI91" s="6">
        <v>0</v>
      </c>
      <c r="AJ91" s="5">
        <v>0</v>
      </c>
      <c r="AK91" s="6">
        <v>-2.44</v>
      </c>
      <c r="AL91" s="6">
        <v>18.215</v>
      </c>
      <c r="AM91" s="5">
        <v>0</v>
      </c>
      <c r="AN91" s="6">
        <v>-2.44</v>
      </c>
      <c r="AO91" s="6">
        <v>-1</v>
      </c>
      <c r="AP91" s="5">
        <v>-1</v>
      </c>
      <c r="AQ91" s="6">
        <v>-1</v>
      </c>
      <c r="AR91" s="5">
        <v>-1</v>
      </c>
      <c r="AS91" s="5">
        <v>-1</v>
      </c>
      <c r="AT91" s="5">
        <v>-1</v>
      </c>
      <c r="AU91" s="6">
        <v>25.234999999999999</v>
      </c>
      <c r="AV91" s="5">
        <v>0</v>
      </c>
      <c r="AW91" s="6">
        <v>-0.1</v>
      </c>
      <c r="AX91" s="6">
        <v>25.234999999999999</v>
      </c>
      <c r="AY91" s="5">
        <v>0</v>
      </c>
      <c r="AZ91" s="6">
        <v>-0.1</v>
      </c>
      <c r="BA91" s="6">
        <v>27.734999999999999</v>
      </c>
      <c r="BB91" s="5">
        <v>0</v>
      </c>
      <c r="BC91" s="6">
        <v>-0.38571428571400002</v>
      </c>
      <c r="BD91" s="6">
        <v>26.734999999999999</v>
      </c>
      <c r="BE91" s="5">
        <v>0</v>
      </c>
      <c r="BF91" s="6">
        <v>-0.1</v>
      </c>
      <c r="BG91" s="6">
        <v>-1</v>
      </c>
      <c r="BH91" s="5">
        <v>-1</v>
      </c>
      <c r="BI91" s="6">
        <v>-1</v>
      </c>
      <c r="BJ91" s="6">
        <v>-1</v>
      </c>
      <c r="BK91" s="6">
        <v>31.774999999999999</v>
      </c>
      <c r="BL91" s="6">
        <v>-1</v>
      </c>
      <c r="BM91" s="6">
        <v>-1.54</v>
      </c>
      <c r="BN91" s="5">
        <v>-1</v>
      </c>
      <c r="BO91" s="5">
        <v>-1</v>
      </c>
      <c r="BP91" s="5">
        <v>-1</v>
      </c>
      <c r="BQ91" s="5">
        <v>-1</v>
      </c>
      <c r="BR91" s="5">
        <v>-1</v>
      </c>
      <c r="BS91" s="5">
        <v>-1</v>
      </c>
      <c r="BT91" s="5">
        <v>-1</v>
      </c>
      <c r="BU91" s="5">
        <v>-1</v>
      </c>
      <c r="BV91" s="5">
        <v>-1</v>
      </c>
      <c r="BW91" s="5">
        <v>-1</v>
      </c>
      <c r="BX91" s="5">
        <v>-1</v>
      </c>
      <c r="BY91" s="5">
        <v>-1</v>
      </c>
      <c r="BZ91" s="6">
        <v>51.21</v>
      </c>
      <c r="CA91" s="5">
        <v>0</v>
      </c>
      <c r="CB91" s="6">
        <v>-1.54</v>
      </c>
      <c r="CC91" s="6">
        <v>25.234999999999999</v>
      </c>
      <c r="CD91" s="5">
        <v>0</v>
      </c>
      <c r="CE91" s="6">
        <v>-0.1</v>
      </c>
      <c r="CF91" s="5" t="s">
        <v>328</v>
      </c>
      <c r="CG91" s="5">
        <v>0</v>
      </c>
      <c r="CH91" s="6">
        <v>0.93500000000000005</v>
      </c>
      <c r="CI91" s="6">
        <v>37.21</v>
      </c>
      <c r="CJ91" s="6">
        <v>42.351999999999997</v>
      </c>
      <c r="CK91" s="5">
        <v>0</v>
      </c>
      <c r="CL91" s="6">
        <v>25.984999999999999</v>
      </c>
      <c r="CM91" s="6">
        <v>8.3800000000000008</v>
      </c>
      <c r="CN91" s="6">
        <v>7.77</v>
      </c>
      <c r="CO91" s="6">
        <v>11</v>
      </c>
      <c r="CP91" s="6">
        <v>15</v>
      </c>
      <c r="CQ91" s="6">
        <v>50</v>
      </c>
      <c r="CR91" s="6">
        <v>50</v>
      </c>
      <c r="CS91" s="6">
        <v>8.3800000000000008</v>
      </c>
      <c r="CT91" s="6">
        <v>7.77</v>
      </c>
      <c r="CU91" s="6">
        <v>19.38</v>
      </c>
      <c r="CV91" s="6">
        <v>22.77</v>
      </c>
      <c r="CW91" s="6">
        <v>69.38</v>
      </c>
      <c r="CX91" s="6">
        <v>72.77</v>
      </c>
      <c r="CY91" s="6">
        <v>13.38</v>
      </c>
      <c r="CZ91" s="6">
        <v>404.36690400100002</v>
      </c>
      <c r="DA91" s="5"/>
    </row>
    <row r="92" spans="1:105" s="4" customFormat="1" x14ac:dyDescent="0.2">
      <c r="A92" s="5">
        <v>206</v>
      </c>
      <c r="B92" s="5" t="s">
        <v>440</v>
      </c>
      <c r="C92" s="5" t="s">
        <v>1631</v>
      </c>
      <c r="D92" s="5" t="s">
        <v>743</v>
      </c>
      <c r="E92" s="5" t="s">
        <v>1556</v>
      </c>
      <c r="F92" s="5" t="s">
        <v>829</v>
      </c>
      <c r="G92" s="5" t="s">
        <v>830</v>
      </c>
      <c r="H92" s="5" t="s">
        <v>959</v>
      </c>
      <c r="I92" s="5" t="s">
        <v>324</v>
      </c>
      <c r="J92" s="5"/>
      <c r="K92" s="5" t="s">
        <v>329</v>
      </c>
      <c r="L92" s="5" t="s">
        <v>440</v>
      </c>
      <c r="M92" s="5" t="s">
        <v>960</v>
      </c>
      <c r="N92" s="5">
        <v>1</v>
      </c>
      <c r="O92" s="5"/>
      <c r="P92" s="5"/>
      <c r="Q92" s="5" t="s">
        <v>333</v>
      </c>
      <c r="R92" s="6">
        <v>-0.45</v>
      </c>
      <c r="S92" s="6">
        <v>-2.25</v>
      </c>
      <c r="T92" s="6">
        <v>1.5</v>
      </c>
      <c r="U92" s="6">
        <v>-0.1</v>
      </c>
      <c r="V92" s="6">
        <v>3.5</v>
      </c>
      <c r="W92" s="6">
        <v>3</v>
      </c>
      <c r="X92" s="6">
        <v>-2.31</v>
      </c>
      <c r="Y92" s="6">
        <v>-1.64</v>
      </c>
      <c r="Z92" s="6">
        <v>-1.83</v>
      </c>
      <c r="AA92" s="6">
        <v>0.5</v>
      </c>
      <c r="AB92" s="6">
        <v>-1.81</v>
      </c>
      <c r="AC92" s="6">
        <v>-0.6</v>
      </c>
      <c r="AD92" s="6">
        <v>13</v>
      </c>
      <c r="AE92" s="5" t="s">
        <v>327</v>
      </c>
      <c r="AF92" s="6">
        <v>0.9</v>
      </c>
      <c r="AG92" s="6">
        <v>1.71</v>
      </c>
      <c r="AH92" s="6">
        <v>7.29</v>
      </c>
      <c r="AI92" s="6">
        <v>0</v>
      </c>
      <c r="AJ92" s="5">
        <v>0</v>
      </c>
      <c r="AK92" s="6">
        <v>-1.64</v>
      </c>
      <c r="AL92" s="6">
        <v>6.42</v>
      </c>
      <c r="AM92" s="5">
        <v>0</v>
      </c>
      <c r="AN92" s="6">
        <v>-1.64</v>
      </c>
      <c r="AO92" s="6">
        <v>-1</v>
      </c>
      <c r="AP92" s="5">
        <v>-1</v>
      </c>
      <c r="AQ92" s="6">
        <v>-1</v>
      </c>
      <c r="AR92" s="5">
        <v>-1</v>
      </c>
      <c r="AS92" s="5">
        <v>-1</v>
      </c>
      <c r="AT92" s="5">
        <v>-1</v>
      </c>
      <c r="AU92" s="6">
        <v>11.04</v>
      </c>
      <c r="AV92" s="5">
        <v>0</v>
      </c>
      <c r="AW92" s="6">
        <v>-0.1</v>
      </c>
      <c r="AX92" s="6">
        <v>11.04</v>
      </c>
      <c r="AY92" s="5">
        <v>0</v>
      </c>
      <c r="AZ92" s="6">
        <v>-0.1</v>
      </c>
      <c r="BA92" s="6">
        <v>13.54</v>
      </c>
      <c r="BB92" s="5">
        <v>0</v>
      </c>
      <c r="BC92" s="6">
        <v>-0.38571428571400002</v>
      </c>
      <c r="BD92" s="6">
        <v>12.54</v>
      </c>
      <c r="BE92" s="5">
        <v>0</v>
      </c>
      <c r="BF92" s="6">
        <v>-0.1</v>
      </c>
      <c r="BG92" s="6">
        <v>-1</v>
      </c>
      <c r="BH92" s="5">
        <v>-1</v>
      </c>
      <c r="BI92" s="6">
        <v>-1</v>
      </c>
      <c r="BJ92" s="6">
        <v>-1</v>
      </c>
      <c r="BK92" s="6">
        <v>18.524999999999999</v>
      </c>
      <c r="BL92" s="6">
        <v>-1</v>
      </c>
      <c r="BM92" s="6">
        <v>-1.81</v>
      </c>
      <c r="BN92" s="5">
        <v>-1</v>
      </c>
      <c r="BO92" s="5">
        <v>-1</v>
      </c>
      <c r="BP92" s="5">
        <v>-1</v>
      </c>
      <c r="BQ92" s="5">
        <v>-1</v>
      </c>
      <c r="BR92" s="5">
        <v>-1</v>
      </c>
      <c r="BS92" s="5">
        <v>-1</v>
      </c>
      <c r="BT92" s="5">
        <v>-1</v>
      </c>
      <c r="BU92" s="5">
        <v>-1</v>
      </c>
      <c r="BV92" s="5">
        <v>-1</v>
      </c>
      <c r="BW92" s="5">
        <v>-1</v>
      </c>
      <c r="BX92" s="5">
        <v>-1</v>
      </c>
      <c r="BY92" s="5">
        <v>-1</v>
      </c>
      <c r="BZ92" s="6">
        <v>43.145000000000003</v>
      </c>
      <c r="CA92" s="5">
        <v>0</v>
      </c>
      <c r="CB92" s="6">
        <v>-1.81</v>
      </c>
      <c r="CC92" s="6">
        <v>11.04</v>
      </c>
      <c r="CD92" s="5">
        <v>0</v>
      </c>
      <c r="CE92" s="6">
        <v>-0.1</v>
      </c>
      <c r="CF92" s="5" t="s">
        <v>328</v>
      </c>
      <c r="CG92" s="5">
        <v>11</v>
      </c>
      <c r="CH92" s="6">
        <v>1.0189999999999999</v>
      </c>
      <c r="CI92" s="6">
        <v>18.695</v>
      </c>
      <c r="CJ92" s="6">
        <v>25.398</v>
      </c>
      <c r="CK92" s="5">
        <v>0</v>
      </c>
      <c r="CL92" s="6">
        <v>11.79</v>
      </c>
      <c r="CM92" s="6">
        <v>8.4849999999999994</v>
      </c>
      <c r="CN92" s="6">
        <v>5.37</v>
      </c>
      <c r="CO92" s="6">
        <v>11</v>
      </c>
      <c r="CP92" s="6">
        <v>15</v>
      </c>
      <c r="CQ92" s="6">
        <v>50</v>
      </c>
      <c r="CR92" s="6">
        <v>50</v>
      </c>
      <c r="CS92" s="6">
        <v>8.4849999999999994</v>
      </c>
      <c r="CT92" s="6">
        <v>5.37</v>
      </c>
      <c r="CU92" s="6">
        <v>19.484999999999999</v>
      </c>
      <c r="CV92" s="6">
        <v>20.37</v>
      </c>
      <c r="CW92" s="6">
        <v>69.484999999999999</v>
      </c>
      <c r="CX92" s="6">
        <v>70.37</v>
      </c>
      <c r="CY92" s="6">
        <v>13.484999999999999</v>
      </c>
      <c r="CZ92" s="6">
        <v>53.124046464300001</v>
      </c>
      <c r="DA92" s="5"/>
    </row>
    <row r="93" spans="1:105" s="4" customFormat="1" x14ac:dyDescent="0.2">
      <c r="A93" s="5">
        <v>207</v>
      </c>
      <c r="B93" s="5" t="s">
        <v>619</v>
      </c>
      <c r="C93" s="5" t="s">
        <v>1632</v>
      </c>
      <c r="D93" s="5" t="s">
        <v>743</v>
      </c>
      <c r="E93" s="5" t="s">
        <v>1633</v>
      </c>
      <c r="F93" s="5" t="s">
        <v>760</v>
      </c>
      <c r="G93" s="5" t="s">
        <v>761</v>
      </c>
      <c r="H93" s="5" t="s">
        <v>961</v>
      </c>
      <c r="I93" s="5" t="s">
        <v>324</v>
      </c>
      <c r="J93" s="5"/>
      <c r="K93" s="5" t="s">
        <v>325</v>
      </c>
      <c r="L93" s="5" t="s">
        <v>619</v>
      </c>
      <c r="M93" s="5" t="s">
        <v>962</v>
      </c>
      <c r="N93" s="5">
        <v>1</v>
      </c>
      <c r="O93" s="5"/>
      <c r="P93" s="5"/>
      <c r="Q93" s="5" t="s">
        <v>332</v>
      </c>
      <c r="R93" s="6">
        <v>-1.22</v>
      </c>
      <c r="S93" s="6">
        <v>-3.3</v>
      </c>
      <c r="T93" s="6">
        <v>1.5</v>
      </c>
      <c r="U93" s="6">
        <v>-1.06</v>
      </c>
      <c r="V93" s="6">
        <v>5</v>
      </c>
      <c r="W93" s="6">
        <v>3</v>
      </c>
      <c r="X93" s="6">
        <v>-5.12</v>
      </c>
      <c r="Y93" s="6">
        <v>-3.04</v>
      </c>
      <c r="Z93" s="6">
        <v>-4.3899999999999997</v>
      </c>
      <c r="AA93" s="6">
        <v>0.73</v>
      </c>
      <c r="AB93" s="6">
        <v>-4.3899999999999997</v>
      </c>
      <c r="AC93" s="6">
        <v>-1.46</v>
      </c>
      <c r="AD93" s="6">
        <v>13</v>
      </c>
      <c r="AE93" s="5" t="s">
        <v>327</v>
      </c>
      <c r="AF93" s="6">
        <v>0.9</v>
      </c>
      <c r="AG93" s="6">
        <v>3.66</v>
      </c>
      <c r="AH93" s="6">
        <v>0</v>
      </c>
      <c r="AI93" s="6">
        <v>0</v>
      </c>
      <c r="AJ93" s="5">
        <v>0</v>
      </c>
      <c r="AK93" s="6">
        <v>-3.04</v>
      </c>
      <c r="AL93" s="6">
        <v>5.31</v>
      </c>
      <c r="AM93" s="5">
        <v>0</v>
      </c>
      <c r="AN93" s="6">
        <v>-3.04</v>
      </c>
      <c r="AO93" s="6">
        <v>-1</v>
      </c>
      <c r="AP93" s="5">
        <v>-1</v>
      </c>
      <c r="AQ93" s="6">
        <v>-1</v>
      </c>
      <c r="AR93" s="5">
        <v>-1</v>
      </c>
      <c r="AS93" s="5">
        <v>-1</v>
      </c>
      <c r="AT93" s="5">
        <v>-1</v>
      </c>
      <c r="AU93" s="6">
        <v>11.25</v>
      </c>
      <c r="AV93" s="5">
        <v>0</v>
      </c>
      <c r="AW93" s="6">
        <v>-1.06</v>
      </c>
      <c r="AX93" s="6">
        <v>11.25</v>
      </c>
      <c r="AY93" s="5">
        <v>0</v>
      </c>
      <c r="AZ93" s="6">
        <v>-1.06</v>
      </c>
      <c r="BA93" s="6">
        <v>13.75</v>
      </c>
      <c r="BB93" s="5">
        <v>0</v>
      </c>
      <c r="BC93" s="6">
        <v>-1.26</v>
      </c>
      <c r="BD93" s="6">
        <v>12.75</v>
      </c>
      <c r="BE93" s="5">
        <v>0</v>
      </c>
      <c r="BF93" s="6">
        <v>-1.06</v>
      </c>
      <c r="BG93" s="6">
        <v>-1</v>
      </c>
      <c r="BH93" s="5">
        <v>-1</v>
      </c>
      <c r="BI93" s="6">
        <v>-1</v>
      </c>
      <c r="BJ93" s="6">
        <v>-1</v>
      </c>
      <c r="BK93" s="6">
        <v>29.4</v>
      </c>
      <c r="BL93" s="6">
        <v>-1</v>
      </c>
      <c r="BM93" s="6">
        <v>-4.3899999999999997</v>
      </c>
      <c r="BN93" s="5">
        <v>-1</v>
      </c>
      <c r="BO93" s="5">
        <v>-1</v>
      </c>
      <c r="BP93" s="5">
        <v>-1</v>
      </c>
      <c r="BQ93" s="5">
        <v>-1</v>
      </c>
      <c r="BR93" s="5">
        <v>-1</v>
      </c>
      <c r="BS93" s="5">
        <v>-1</v>
      </c>
      <c r="BT93" s="5">
        <v>-1</v>
      </c>
      <c r="BU93" s="5">
        <v>-1</v>
      </c>
      <c r="BV93" s="5">
        <v>-1</v>
      </c>
      <c r="BW93" s="5">
        <v>-1</v>
      </c>
      <c r="BX93" s="5">
        <v>-1</v>
      </c>
      <c r="BY93" s="5">
        <v>-1</v>
      </c>
      <c r="BZ93" s="6">
        <v>63.66</v>
      </c>
      <c r="CA93" s="5">
        <v>0</v>
      </c>
      <c r="CB93" s="6">
        <v>-4.3899999999999997</v>
      </c>
      <c r="CC93" s="6">
        <v>11.25</v>
      </c>
      <c r="CD93" s="5">
        <v>0</v>
      </c>
      <c r="CE93" s="6">
        <v>-1.06</v>
      </c>
      <c r="CF93" s="5" t="s">
        <v>328</v>
      </c>
      <c r="CG93" s="5">
        <v>12</v>
      </c>
      <c r="CH93" s="6">
        <v>1.101</v>
      </c>
      <c r="CI93" s="6">
        <v>30</v>
      </c>
      <c r="CJ93" s="6">
        <v>36.305</v>
      </c>
      <c r="CK93" s="5">
        <v>0</v>
      </c>
      <c r="CL93" s="6">
        <v>12</v>
      </c>
      <c r="CM93" s="6">
        <v>21.05</v>
      </c>
      <c r="CN93" s="6">
        <v>6.69</v>
      </c>
      <c r="CO93" s="6">
        <v>11</v>
      </c>
      <c r="CP93" s="6">
        <v>15</v>
      </c>
      <c r="CQ93" s="6">
        <v>50</v>
      </c>
      <c r="CR93" s="6">
        <v>50</v>
      </c>
      <c r="CS93" s="6">
        <v>21.05</v>
      </c>
      <c r="CT93" s="6">
        <v>6.69</v>
      </c>
      <c r="CU93" s="6">
        <v>32.049999999999997</v>
      </c>
      <c r="CV93" s="6">
        <v>21.69</v>
      </c>
      <c r="CW93" s="6">
        <v>82.05</v>
      </c>
      <c r="CX93" s="6">
        <v>71.69</v>
      </c>
      <c r="CY93" s="6">
        <v>26.05</v>
      </c>
      <c r="CZ93" s="6">
        <v>288.20230194700002</v>
      </c>
      <c r="DA93" s="5"/>
    </row>
    <row r="94" spans="1:105" s="4" customFormat="1" x14ac:dyDescent="0.2">
      <c r="A94" s="5">
        <v>208</v>
      </c>
      <c r="B94" s="5" t="s">
        <v>531</v>
      </c>
      <c r="C94" s="5" t="s">
        <v>1634</v>
      </c>
      <c r="D94" s="5" t="s">
        <v>743</v>
      </c>
      <c r="E94" s="5" t="s">
        <v>1635</v>
      </c>
      <c r="F94" s="5" t="s">
        <v>784</v>
      </c>
      <c r="G94" s="5" t="s">
        <v>785</v>
      </c>
      <c r="H94" s="5" t="s">
        <v>335</v>
      </c>
      <c r="I94" s="5" t="s">
        <v>324</v>
      </c>
      <c r="J94" s="5"/>
      <c r="K94" s="5" t="s">
        <v>325</v>
      </c>
      <c r="L94" s="5" t="s">
        <v>531</v>
      </c>
      <c r="M94" s="5" t="s">
        <v>963</v>
      </c>
      <c r="N94" s="5">
        <v>1</v>
      </c>
      <c r="O94" s="5"/>
      <c r="P94" s="5"/>
      <c r="Q94" s="5" t="s">
        <v>326</v>
      </c>
      <c r="R94" s="6">
        <v>-1.22</v>
      </c>
      <c r="S94" s="6">
        <v>-3.2</v>
      </c>
      <c r="T94" s="6">
        <v>1.5</v>
      </c>
      <c r="U94" s="6">
        <v>-1.06</v>
      </c>
      <c r="V94" s="6">
        <v>4.5</v>
      </c>
      <c r="W94" s="6">
        <v>3</v>
      </c>
      <c r="X94" s="6">
        <v>-4.8499999999999996</v>
      </c>
      <c r="Y94" s="6">
        <v>-3.24</v>
      </c>
      <c r="Z94" s="6">
        <v>-3.42</v>
      </c>
      <c r="AA94" s="6">
        <v>1.43</v>
      </c>
      <c r="AB94" s="6">
        <v>-3.42</v>
      </c>
      <c r="AC94" s="6">
        <v>-1.46</v>
      </c>
      <c r="AD94" s="6">
        <v>13</v>
      </c>
      <c r="AE94" s="5" t="s">
        <v>327</v>
      </c>
      <c r="AF94" s="6">
        <v>0.9</v>
      </c>
      <c r="AG94" s="6">
        <v>3.39</v>
      </c>
      <c r="AH94" s="6">
        <v>0</v>
      </c>
      <c r="AI94" s="6">
        <v>0</v>
      </c>
      <c r="AJ94" s="5">
        <v>0</v>
      </c>
      <c r="AK94" s="6">
        <v>-3.24</v>
      </c>
      <c r="AL94" s="6">
        <v>7.71</v>
      </c>
      <c r="AM94" s="5">
        <v>0</v>
      </c>
      <c r="AN94" s="6">
        <v>-3.24</v>
      </c>
      <c r="AO94" s="6">
        <v>-1</v>
      </c>
      <c r="AP94" s="5">
        <v>-1</v>
      </c>
      <c r="AQ94" s="6">
        <v>-1</v>
      </c>
      <c r="AR94" s="5">
        <v>-1</v>
      </c>
      <c r="AS94" s="5">
        <v>-1</v>
      </c>
      <c r="AT94" s="5">
        <v>-1</v>
      </c>
      <c r="AU94" s="6">
        <v>14.25</v>
      </c>
      <c r="AV94" s="5">
        <v>0</v>
      </c>
      <c r="AW94" s="6">
        <v>-1.06</v>
      </c>
      <c r="AX94" s="6">
        <v>14.25</v>
      </c>
      <c r="AY94" s="5">
        <v>0</v>
      </c>
      <c r="AZ94" s="6">
        <v>-1.06</v>
      </c>
      <c r="BA94" s="6">
        <v>16.75</v>
      </c>
      <c r="BB94" s="5">
        <v>0</v>
      </c>
      <c r="BC94" s="6">
        <v>-1.2822222222199999</v>
      </c>
      <c r="BD94" s="6">
        <v>15.75</v>
      </c>
      <c r="BE94" s="5">
        <v>0</v>
      </c>
      <c r="BF94" s="6">
        <v>-1.06</v>
      </c>
      <c r="BG94" s="6">
        <v>-1</v>
      </c>
      <c r="BH94" s="5">
        <v>-1</v>
      </c>
      <c r="BI94" s="6">
        <v>-1</v>
      </c>
      <c r="BJ94" s="6">
        <v>-1</v>
      </c>
      <c r="BK94" s="6">
        <v>26.37</v>
      </c>
      <c r="BL94" s="6">
        <v>-1</v>
      </c>
      <c r="BM94" s="6">
        <v>-3.42</v>
      </c>
      <c r="BN94" s="5">
        <v>-1</v>
      </c>
      <c r="BO94" s="5">
        <v>-1</v>
      </c>
      <c r="BP94" s="5">
        <v>-1</v>
      </c>
      <c r="BQ94" s="5">
        <v>-1</v>
      </c>
      <c r="BR94" s="5">
        <v>-1</v>
      </c>
      <c r="BS94" s="5">
        <v>-1</v>
      </c>
      <c r="BT94" s="5">
        <v>-1</v>
      </c>
      <c r="BU94" s="5">
        <v>-1</v>
      </c>
      <c r="BV94" s="5">
        <v>-1</v>
      </c>
      <c r="BW94" s="5">
        <v>-1</v>
      </c>
      <c r="BX94" s="5">
        <v>-1</v>
      </c>
      <c r="BY94" s="5">
        <v>-1</v>
      </c>
      <c r="BZ94" s="6">
        <v>64.540000000000006</v>
      </c>
      <c r="CA94" s="5">
        <v>0</v>
      </c>
      <c r="CB94" s="6">
        <v>-3.42</v>
      </c>
      <c r="CC94" s="6">
        <v>14.25</v>
      </c>
      <c r="CD94" s="5">
        <v>0</v>
      </c>
      <c r="CE94" s="6">
        <v>-1.06</v>
      </c>
      <c r="CF94" s="5" t="s">
        <v>328</v>
      </c>
      <c r="CG94" s="5">
        <v>12</v>
      </c>
      <c r="CH94" s="6">
        <v>0.93600000000000005</v>
      </c>
      <c r="CI94" s="6">
        <v>26.97</v>
      </c>
      <c r="CJ94" s="6">
        <v>27.866</v>
      </c>
      <c r="CK94" s="5">
        <v>0</v>
      </c>
      <c r="CL94" s="6">
        <v>15</v>
      </c>
      <c r="CM94" s="6">
        <v>17.805</v>
      </c>
      <c r="CN94" s="6">
        <v>7.29</v>
      </c>
      <c r="CO94" s="6">
        <v>11</v>
      </c>
      <c r="CP94" s="6">
        <v>15</v>
      </c>
      <c r="CQ94" s="6">
        <v>50</v>
      </c>
      <c r="CR94" s="6">
        <v>50</v>
      </c>
      <c r="CS94" s="6">
        <v>17.805</v>
      </c>
      <c r="CT94" s="6">
        <v>7.29</v>
      </c>
      <c r="CU94" s="6">
        <v>28.805</v>
      </c>
      <c r="CV94" s="6">
        <v>22.29</v>
      </c>
      <c r="CW94" s="6">
        <v>78.805000000000007</v>
      </c>
      <c r="CX94" s="6">
        <v>72.290000000000006</v>
      </c>
      <c r="CY94" s="6">
        <v>22.805</v>
      </c>
      <c r="CZ94" s="6">
        <v>273.76436703000002</v>
      </c>
      <c r="DA94" s="5"/>
    </row>
    <row r="95" spans="1:105" s="4" customFormat="1" x14ac:dyDescent="0.2">
      <c r="A95" s="5">
        <v>209</v>
      </c>
      <c r="B95" s="5" t="s">
        <v>620</v>
      </c>
      <c r="C95" s="5" t="s">
        <v>1636</v>
      </c>
      <c r="D95" s="5" t="s">
        <v>743</v>
      </c>
      <c r="E95" s="5" t="s">
        <v>1637</v>
      </c>
      <c r="F95" s="5" t="s">
        <v>825</v>
      </c>
      <c r="G95" s="5" t="s">
        <v>826</v>
      </c>
      <c r="H95" s="5" t="s">
        <v>964</v>
      </c>
      <c r="I95" s="5" t="s">
        <v>324</v>
      </c>
      <c r="J95" s="5"/>
      <c r="K95" s="5" t="s">
        <v>329</v>
      </c>
      <c r="L95" s="5" t="s">
        <v>620</v>
      </c>
      <c r="M95" s="5" t="s">
        <v>965</v>
      </c>
      <c r="N95" s="5">
        <v>1</v>
      </c>
      <c r="O95" s="5"/>
      <c r="P95" s="5"/>
      <c r="Q95" s="5" t="s">
        <v>332</v>
      </c>
      <c r="R95" s="6">
        <v>-0.44</v>
      </c>
      <c r="S95" s="6">
        <v>-1.92</v>
      </c>
      <c r="T95" s="6">
        <v>1.5</v>
      </c>
      <c r="U95" s="6">
        <v>-0.1</v>
      </c>
      <c r="V95" s="6">
        <v>3</v>
      </c>
      <c r="W95" s="6">
        <v>3</v>
      </c>
      <c r="X95" s="6">
        <v>-2.4</v>
      </c>
      <c r="Y95" s="6">
        <v>-2.64</v>
      </c>
      <c r="Z95" s="6">
        <v>-1.4</v>
      </c>
      <c r="AA95" s="6">
        <v>1</v>
      </c>
      <c r="AB95" s="6">
        <v>-1.4</v>
      </c>
      <c r="AC95" s="6">
        <v>-0.6</v>
      </c>
      <c r="AD95" s="6">
        <v>5</v>
      </c>
      <c r="AE95" s="5" t="s">
        <v>327</v>
      </c>
      <c r="AF95" s="6">
        <v>0.9</v>
      </c>
      <c r="AG95" s="6">
        <v>1.8</v>
      </c>
      <c r="AH95" s="6">
        <v>1.43</v>
      </c>
      <c r="AI95" s="6">
        <v>0</v>
      </c>
      <c r="AJ95" s="5">
        <v>0</v>
      </c>
      <c r="AK95" s="6">
        <v>-2.64</v>
      </c>
      <c r="AL95" s="6">
        <v>5.56</v>
      </c>
      <c r="AM95" s="5">
        <v>0</v>
      </c>
      <c r="AN95" s="6">
        <v>-2.64</v>
      </c>
      <c r="AO95" s="6">
        <v>-1</v>
      </c>
      <c r="AP95" s="5">
        <v>-1</v>
      </c>
      <c r="AQ95" s="6">
        <v>-1</v>
      </c>
      <c r="AR95" s="5">
        <v>-1</v>
      </c>
      <c r="AS95" s="5">
        <v>-1</v>
      </c>
      <c r="AT95" s="5">
        <v>-1</v>
      </c>
      <c r="AU95" s="6">
        <v>13.18</v>
      </c>
      <c r="AV95" s="5">
        <v>0</v>
      </c>
      <c r="AW95" s="6">
        <v>-0.1</v>
      </c>
      <c r="AX95" s="6">
        <v>13.18</v>
      </c>
      <c r="AY95" s="5">
        <v>0</v>
      </c>
      <c r="AZ95" s="6">
        <v>-0.1</v>
      </c>
      <c r="BA95" s="6">
        <v>15.68</v>
      </c>
      <c r="BB95" s="5">
        <v>0</v>
      </c>
      <c r="BC95" s="6">
        <v>-0.433333333333</v>
      </c>
      <c r="BD95" s="6">
        <v>14.68</v>
      </c>
      <c r="BE95" s="5">
        <v>0</v>
      </c>
      <c r="BF95" s="6">
        <v>-0.1</v>
      </c>
      <c r="BG95" s="6">
        <v>-1</v>
      </c>
      <c r="BH95" s="5">
        <v>-1</v>
      </c>
      <c r="BI95" s="6">
        <v>-1</v>
      </c>
      <c r="BJ95" s="6">
        <v>-1</v>
      </c>
      <c r="BK95" s="6">
        <v>18.579999999999998</v>
      </c>
      <c r="BL95" s="6">
        <v>-1</v>
      </c>
      <c r="BM95" s="6">
        <v>-1.4</v>
      </c>
      <c r="BN95" s="5">
        <v>-1</v>
      </c>
      <c r="BO95" s="5">
        <v>-1</v>
      </c>
      <c r="BP95" s="5">
        <v>-1</v>
      </c>
      <c r="BQ95" s="5">
        <v>-1</v>
      </c>
      <c r="BR95" s="5">
        <v>-1</v>
      </c>
      <c r="BS95" s="5">
        <v>-1</v>
      </c>
      <c r="BT95" s="5">
        <v>-1</v>
      </c>
      <c r="BU95" s="5">
        <v>-1</v>
      </c>
      <c r="BV95" s="5">
        <v>-1</v>
      </c>
      <c r="BW95" s="5">
        <v>-1</v>
      </c>
      <c r="BX95" s="5">
        <v>-1</v>
      </c>
      <c r="BY95" s="5">
        <v>-1</v>
      </c>
      <c r="BZ95" s="6">
        <v>31.43</v>
      </c>
      <c r="CA95" s="5">
        <v>0</v>
      </c>
      <c r="CB95" s="6">
        <v>-1.4</v>
      </c>
      <c r="CC95" s="6">
        <v>13.18</v>
      </c>
      <c r="CD95" s="5">
        <v>0</v>
      </c>
      <c r="CE95" s="6">
        <v>-0.1</v>
      </c>
      <c r="CF95" s="5" t="s">
        <v>328</v>
      </c>
      <c r="CG95" s="5">
        <v>12</v>
      </c>
      <c r="CH95" s="6">
        <v>1.2849999999999999</v>
      </c>
      <c r="CI95" s="6">
        <v>19.18</v>
      </c>
      <c r="CJ95" s="6">
        <v>24.824999999999999</v>
      </c>
      <c r="CK95" s="5">
        <v>0</v>
      </c>
      <c r="CL95" s="6">
        <v>13.93</v>
      </c>
      <c r="CM95" s="6">
        <v>7.65</v>
      </c>
      <c r="CN95" s="6">
        <v>8.3699999999999992</v>
      </c>
      <c r="CO95" s="6">
        <v>11</v>
      </c>
      <c r="CP95" s="6">
        <v>15</v>
      </c>
      <c r="CQ95" s="6">
        <v>50</v>
      </c>
      <c r="CR95" s="6">
        <v>50</v>
      </c>
      <c r="CS95" s="6">
        <v>7.65</v>
      </c>
      <c r="CT95" s="6">
        <v>8.3699999999999992</v>
      </c>
      <c r="CU95" s="6">
        <v>18.649999999999999</v>
      </c>
      <c r="CV95" s="6">
        <v>23.37</v>
      </c>
      <c r="CW95" s="6">
        <v>68.650000000000006</v>
      </c>
      <c r="CX95" s="6">
        <v>73.37</v>
      </c>
      <c r="CY95" s="6">
        <v>12.65</v>
      </c>
      <c r="CZ95" s="6">
        <v>289.56498851200001</v>
      </c>
      <c r="DA95" s="5"/>
    </row>
    <row r="96" spans="1:105" s="4" customFormat="1" x14ac:dyDescent="0.2">
      <c r="A96" s="5">
        <v>210</v>
      </c>
      <c r="B96" s="5" t="s">
        <v>621</v>
      </c>
      <c r="C96" s="5" t="s">
        <v>1638</v>
      </c>
      <c r="D96" s="5" t="s">
        <v>743</v>
      </c>
      <c r="E96" s="5" t="s">
        <v>1548</v>
      </c>
      <c r="F96" s="5" t="s">
        <v>825</v>
      </c>
      <c r="G96" s="5" t="s">
        <v>826</v>
      </c>
      <c r="H96" s="5" t="s">
        <v>966</v>
      </c>
      <c r="I96" s="5" t="s">
        <v>324</v>
      </c>
      <c r="J96" s="5"/>
      <c r="K96" s="5" t="s">
        <v>325</v>
      </c>
      <c r="L96" s="5" t="s">
        <v>621</v>
      </c>
      <c r="M96" s="5" t="s">
        <v>967</v>
      </c>
      <c r="N96" s="5">
        <v>1</v>
      </c>
      <c r="O96" s="5"/>
      <c r="P96" s="5"/>
      <c r="Q96" s="5" t="s">
        <v>332</v>
      </c>
      <c r="R96" s="6">
        <v>-0.44</v>
      </c>
      <c r="S96" s="6">
        <v>-2.4</v>
      </c>
      <c r="T96" s="6">
        <v>1.5</v>
      </c>
      <c r="U96" s="6">
        <v>-0.2</v>
      </c>
      <c r="V96" s="6">
        <v>3</v>
      </c>
      <c r="W96" s="6">
        <v>3</v>
      </c>
      <c r="X96" s="6">
        <v>-2.4</v>
      </c>
      <c r="Y96" s="6">
        <v>-1.52</v>
      </c>
      <c r="Z96" s="6">
        <v>-1.52</v>
      </c>
      <c r="AA96" s="6">
        <v>0.88</v>
      </c>
      <c r="AB96" s="6">
        <v>-1.52</v>
      </c>
      <c r="AC96" s="6">
        <v>-0.6</v>
      </c>
      <c r="AD96" s="6">
        <v>5</v>
      </c>
      <c r="AE96" s="5" t="s">
        <v>327</v>
      </c>
      <c r="AF96" s="6">
        <v>0.9</v>
      </c>
      <c r="AG96" s="6">
        <v>1.8</v>
      </c>
      <c r="AH96" s="6">
        <v>5</v>
      </c>
      <c r="AI96" s="6">
        <v>0</v>
      </c>
      <c r="AJ96" s="5">
        <v>0</v>
      </c>
      <c r="AK96" s="6">
        <v>-1.52</v>
      </c>
      <c r="AL96" s="6">
        <v>4.54</v>
      </c>
      <c r="AM96" s="5">
        <v>0</v>
      </c>
      <c r="AN96" s="6">
        <v>-1.52</v>
      </c>
      <c r="AO96" s="6">
        <v>-1</v>
      </c>
      <c r="AP96" s="5">
        <v>-1</v>
      </c>
      <c r="AQ96" s="6">
        <v>-1</v>
      </c>
      <c r="AR96" s="5">
        <v>-1</v>
      </c>
      <c r="AS96" s="5">
        <v>-1</v>
      </c>
      <c r="AT96" s="5">
        <v>-1</v>
      </c>
      <c r="AU96" s="6">
        <v>8.5</v>
      </c>
      <c r="AV96" s="5">
        <v>0</v>
      </c>
      <c r="AW96" s="6">
        <v>-0.2</v>
      </c>
      <c r="AX96" s="6">
        <v>8.5</v>
      </c>
      <c r="AY96" s="5">
        <v>0</v>
      </c>
      <c r="AZ96" s="6">
        <v>-0.2</v>
      </c>
      <c r="BA96" s="6">
        <v>11</v>
      </c>
      <c r="BB96" s="5">
        <v>0</v>
      </c>
      <c r="BC96" s="6">
        <v>-0.53333333333300004</v>
      </c>
      <c r="BD96" s="6">
        <v>10</v>
      </c>
      <c r="BE96" s="5">
        <v>0</v>
      </c>
      <c r="BF96" s="6">
        <v>-0.2</v>
      </c>
      <c r="BG96" s="6">
        <v>-1</v>
      </c>
      <c r="BH96" s="5">
        <v>-1</v>
      </c>
      <c r="BI96" s="6">
        <v>-1</v>
      </c>
      <c r="BJ96" s="6">
        <v>-1</v>
      </c>
      <c r="BK96" s="6">
        <v>13.96</v>
      </c>
      <c r="BL96" s="6">
        <v>-1</v>
      </c>
      <c r="BM96" s="6">
        <v>-1.52</v>
      </c>
      <c r="BN96" s="5">
        <v>-1</v>
      </c>
      <c r="BO96" s="5">
        <v>-1</v>
      </c>
      <c r="BP96" s="5">
        <v>-1</v>
      </c>
      <c r="BQ96" s="5">
        <v>-1</v>
      </c>
      <c r="BR96" s="5">
        <v>-1</v>
      </c>
      <c r="BS96" s="5">
        <v>-1</v>
      </c>
      <c r="BT96" s="5">
        <v>-1</v>
      </c>
      <c r="BU96" s="5">
        <v>-1</v>
      </c>
      <c r="BV96" s="5">
        <v>-1</v>
      </c>
      <c r="BW96" s="5">
        <v>-1</v>
      </c>
      <c r="BX96" s="5">
        <v>-1</v>
      </c>
      <c r="BY96" s="5">
        <v>-1</v>
      </c>
      <c r="BZ96" s="6">
        <v>58</v>
      </c>
      <c r="CA96" s="5">
        <v>0</v>
      </c>
      <c r="CB96" s="6">
        <v>-1.52</v>
      </c>
      <c r="CC96" s="6">
        <v>8.5</v>
      </c>
      <c r="CD96" s="5">
        <v>0</v>
      </c>
      <c r="CE96" s="6">
        <v>-0.2</v>
      </c>
      <c r="CF96" s="5" t="s">
        <v>328</v>
      </c>
      <c r="CG96" s="5">
        <v>12</v>
      </c>
      <c r="CH96" s="6">
        <v>1.024</v>
      </c>
      <c r="CI96" s="6">
        <v>14.56</v>
      </c>
      <c r="CJ96" s="6">
        <v>19.853000000000002</v>
      </c>
      <c r="CK96" s="5">
        <v>0</v>
      </c>
      <c r="CL96" s="6">
        <v>9.25</v>
      </c>
      <c r="CM96" s="6">
        <v>7.35</v>
      </c>
      <c r="CN96" s="6">
        <v>4.71</v>
      </c>
      <c r="CO96" s="6">
        <v>11</v>
      </c>
      <c r="CP96" s="6">
        <v>15</v>
      </c>
      <c r="CQ96" s="6">
        <v>50</v>
      </c>
      <c r="CR96" s="6">
        <v>50</v>
      </c>
      <c r="CS96" s="6">
        <v>7.35</v>
      </c>
      <c r="CT96" s="6">
        <v>4.71</v>
      </c>
      <c r="CU96" s="6">
        <v>18.350000000000001</v>
      </c>
      <c r="CV96" s="6">
        <v>19.71</v>
      </c>
      <c r="CW96" s="6">
        <v>68.349999999999994</v>
      </c>
      <c r="CX96" s="6">
        <v>69.709999999999994</v>
      </c>
      <c r="CY96" s="6">
        <v>12.35</v>
      </c>
      <c r="CZ96" s="6">
        <v>135.566635894</v>
      </c>
      <c r="DA96" s="5"/>
    </row>
    <row r="97" spans="1:105" s="4" customFormat="1" x14ac:dyDescent="0.2">
      <c r="A97" s="5">
        <v>212</v>
      </c>
      <c r="B97" s="5" t="s">
        <v>402</v>
      </c>
      <c r="C97" s="5" t="s">
        <v>1639</v>
      </c>
      <c r="D97" s="5" t="s">
        <v>743</v>
      </c>
      <c r="E97" s="5" t="s">
        <v>1640</v>
      </c>
      <c r="F97" s="5" t="s">
        <v>844</v>
      </c>
      <c r="G97" s="5" t="s">
        <v>845</v>
      </c>
      <c r="H97" s="5" t="s">
        <v>968</v>
      </c>
      <c r="I97" s="5" t="s">
        <v>324</v>
      </c>
      <c r="J97" s="5"/>
      <c r="K97" s="5" t="s">
        <v>329</v>
      </c>
      <c r="L97" s="5" t="s">
        <v>402</v>
      </c>
      <c r="M97" s="5" t="s">
        <v>969</v>
      </c>
      <c r="N97" s="5">
        <v>1</v>
      </c>
      <c r="O97" s="5"/>
      <c r="P97" s="5"/>
      <c r="Q97" s="5" t="s">
        <v>333</v>
      </c>
      <c r="R97" s="6">
        <v>-0.51</v>
      </c>
      <c r="S97" s="6">
        <v>-1.5</v>
      </c>
      <c r="T97" s="6">
        <v>1.5</v>
      </c>
      <c r="U97" s="6">
        <v>-0.1</v>
      </c>
      <c r="V97" s="6">
        <v>3</v>
      </c>
      <c r="W97" s="6">
        <v>3</v>
      </c>
      <c r="X97" s="6">
        <v>-3.75</v>
      </c>
      <c r="Y97" s="6">
        <v>-4.04</v>
      </c>
      <c r="Z97" s="6">
        <v>-3.03</v>
      </c>
      <c r="AA97" s="6">
        <v>0.72</v>
      </c>
      <c r="AB97" s="6">
        <v>-3.03</v>
      </c>
      <c r="AC97" s="6">
        <v>-0.6</v>
      </c>
      <c r="AD97" s="6">
        <v>5</v>
      </c>
      <c r="AE97" s="5" t="s">
        <v>327</v>
      </c>
      <c r="AF97" s="6">
        <v>0.9</v>
      </c>
      <c r="AG97" s="6">
        <v>3.15</v>
      </c>
      <c r="AH97" s="6">
        <v>34</v>
      </c>
      <c r="AI97" s="6">
        <v>0</v>
      </c>
      <c r="AJ97" s="5">
        <v>0</v>
      </c>
      <c r="AK97" s="6">
        <v>-4.04</v>
      </c>
      <c r="AL97" s="6">
        <v>20.43</v>
      </c>
      <c r="AM97" s="5">
        <v>0</v>
      </c>
      <c r="AN97" s="6">
        <v>-4.04</v>
      </c>
      <c r="AO97" s="6">
        <v>-1</v>
      </c>
      <c r="AP97" s="5">
        <v>-1</v>
      </c>
      <c r="AQ97" s="6">
        <v>-1</v>
      </c>
      <c r="AR97" s="5">
        <v>-1</v>
      </c>
      <c r="AS97" s="5">
        <v>-1</v>
      </c>
      <c r="AT97" s="5">
        <v>-1</v>
      </c>
      <c r="AU97" s="6">
        <v>32.25</v>
      </c>
      <c r="AV97" s="5">
        <v>0</v>
      </c>
      <c r="AW97" s="6">
        <v>-0.1</v>
      </c>
      <c r="AX97" s="6">
        <v>32.25</v>
      </c>
      <c r="AY97" s="5">
        <v>0</v>
      </c>
      <c r="AZ97" s="6">
        <v>-0.1</v>
      </c>
      <c r="BA97" s="6">
        <v>34.75</v>
      </c>
      <c r="BB97" s="5">
        <v>0</v>
      </c>
      <c r="BC97" s="6">
        <v>-0.433333333333</v>
      </c>
      <c r="BD97" s="6">
        <v>33.75</v>
      </c>
      <c r="BE97" s="5">
        <v>0</v>
      </c>
      <c r="BF97" s="6">
        <v>-0.1</v>
      </c>
      <c r="BG97" s="6">
        <v>-1</v>
      </c>
      <c r="BH97" s="5">
        <v>-1</v>
      </c>
      <c r="BI97" s="6">
        <v>-1</v>
      </c>
      <c r="BJ97" s="6">
        <v>-1</v>
      </c>
      <c r="BK97" s="6">
        <v>42.54</v>
      </c>
      <c r="BL97" s="6">
        <v>-1</v>
      </c>
      <c r="BM97" s="6">
        <v>-3.03</v>
      </c>
      <c r="BN97" s="5">
        <v>-1</v>
      </c>
      <c r="BO97" s="5">
        <v>-1</v>
      </c>
      <c r="BP97" s="5">
        <v>-1</v>
      </c>
      <c r="BQ97" s="5">
        <v>-1</v>
      </c>
      <c r="BR97" s="5">
        <v>-1</v>
      </c>
      <c r="BS97" s="5">
        <v>-1</v>
      </c>
      <c r="BT97" s="5">
        <v>-1</v>
      </c>
      <c r="BU97" s="5">
        <v>-1</v>
      </c>
      <c r="BV97" s="5">
        <v>-1</v>
      </c>
      <c r="BW97" s="5">
        <v>-1</v>
      </c>
      <c r="BX97" s="5">
        <v>-1</v>
      </c>
      <c r="BY97" s="5">
        <v>-1</v>
      </c>
      <c r="BZ97" s="6">
        <v>55.5</v>
      </c>
      <c r="CA97" s="5">
        <v>0</v>
      </c>
      <c r="CB97" s="6">
        <v>-3.03</v>
      </c>
      <c r="CC97" s="6">
        <v>32.25</v>
      </c>
      <c r="CD97" s="5">
        <v>0</v>
      </c>
      <c r="CE97" s="6">
        <v>-0.1</v>
      </c>
      <c r="CF97" s="5" t="s">
        <v>328</v>
      </c>
      <c r="CG97" s="5">
        <v>11</v>
      </c>
      <c r="CH97" s="6">
        <v>0.92900000000000005</v>
      </c>
      <c r="CI97" s="6">
        <v>44.09</v>
      </c>
      <c r="CJ97" s="6">
        <v>42.984999999999999</v>
      </c>
      <c r="CK97" s="5">
        <v>0</v>
      </c>
      <c r="CL97" s="6">
        <v>33</v>
      </c>
      <c r="CM97" s="6">
        <v>11.7</v>
      </c>
      <c r="CN97" s="6">
        <v>12.57</v>
      </c>
      <c r="CO97" s="6">
        <v>11</v>
      </c>
      <c r="CP97" s="6">
        <v>15</v>
      </c>
      <c r="CQ97" s="6">
        <v>50</v>
      </c>
      <c r="CR97" s="6">
        <v>50</v>
      </c>
      <c r="CS97" s="6">
        <v>11.7</v>
      </c>
      <c r="CT97" s="6">
        <v>12.57</v>
      </c>
      <c r="CU97" s="6">
        <v>22.7</v>
      </c>
      <c r="CV97" s="6">
        <v>27.57</v>
      </c>
      <c r="CW97" s="6">
        <v>72.7</v>
      </c>
      <c r="CX97" s="6">
        <v>77.569999999999993</v>
      </c>
      <c r="CY97" s="6">
        <v>16.7</v>
      </c>
      <c r="CZ97" s="6">
        <v>148.777116014</v>
      </c>
      <c r="DA97" s="5"/>
    </row>
    <row r="98" spans="1:105" s="4" customFormat="1" x14ac:dyDescent="0.2">
      <c r="A98" s="5">
        <v>213</v>
      </c>
      <c r="B98" s="5" t="s">
        <v>532</v>
      </c>
      <c r="C98" s="5" t="s">
        <v>1641</v>
      </c>
      <c r="D98" s="5" t="s">
        <v>743</v>
      </c>
      <c r="E98" s="5" t="s">
        <v>1642</v>
      </c>
      <c r="F98" s="5" t="s">
        <v>970</v>
      </c>
      <c r="G98" s="5" t="s">
        <v>971</v>
      </c>
      <c r="H98" s="5" t="s">
        <v>972</v>
      </c>
      <c r="I98" s="5" t="s">
        <v>324</v>
      </c>
      <c r="J98" s="5"/>
      <c r="K98" s="5" t="s">
        <v>329</v>
      </c>
      <c r="L98" s="5" t="s">
        <v>532</v>
      </c>
      <c r="M98" s="5" t="s">
        <v>973</v>
      </c>
      <c r="N98" s="5">
        <v>1</v>
      </c>
      <c r="O98" s="5"/>
      <c r="P98" s="5"/>
      <c r="Q98" s="5" t="s">
        <v>326</v>
      </c>
      <c r="R98" s="6">
        <v>-0.5</v>
      </c>
      <c r="S98" s="6">
        <v>-2.6</v>
      </c>
      <c r="T98" s="6">
        <v>1.5</v>
      </c>
      <c r="U98" s="6">
        <v>-0.1</v>
      </c>
      <c r="V98" s="6">
        <v>3</v>
      </c>
      <c r="W98" s="6">
        <v>3</v>
      </c>
      <c r="X98" s="6">
        <v>-2.6</v>
      </c>
      <c r="Y98" s="6">
        <v>-2.14</v>
      </c>
      <c r="Z98" s="6">
        <v>-1.97</v>
      </c>
      <c r="AA98" s="6">
        <v>0.63</v>
      </c>
      <c r="AB98" s="6">
        <v>-1.97</v>
      </c>
      <c r="AC98" s="6">
        <v>-0.6</v>
      </c>
      <c r="AD98" s="6">
        <v>5</v>
      </c>
      <c r="AE98" s="5" t="s">
        <v>327</v>
      </c>
      <c r="AF98" s="6">
        <v>0.9</v>
      </c>
      <c r="AG98" s="6">
        <v>2</v>
      </c>
      <c r="AH98" s="6">
        <v>20</v>
      </c>
      <c r="AI98" s="6">
        <v>0</v>
      </c>
      <c r="AJ98" s="5">
        <v>0</v>
      </c>
      <c r="AK98" s="6">
        <v>-2.14</v>
      </c>
      <c r="AL98" s="6">
        <v>14.88</v>
      </c>
      <c r="AM98" s="5">
        <v>0</v>
      </c>
      <c r="AN98" s="6">
        <v>-2.14</v>
      </c>
      <c r="AO98" s="6">
        <v>-1</v>
      </c>
      <c r="AP98" s="5">
        <v>-1</v>
      </c>
      <c r="AQ98" s="6">
        <v>-1</v>
      </c>
      <c r="AR98" s="5">
        <v>-1</v>
      </c>
      <c r="AS98" s="5">
        <v>-1</v>
      </c>
      <c r="AT98" s="5">
        <v>-1</v>
      </c>
      <c r="AU98" s="6">
        <v>21</v>
      </c>
      <c r="AV98" s="5">
        <v>0</v>
      </c>
      <c r="AW98" s="6">
        <v>-0.1</v>
      </c>
      <c r="AX98" s="6">
        <v>21</v>
      </c>
      <c r="AY98" s="5">
        <v>0</v>
      </c>
      <c r="AZ98" s="6">
        <v>-0.1</v>
      </c>
      <c r="BA98" s="6">
        <v>23.5</v>
      </c>
      <c r="BB98" s="5">
        <v>0</v>
      </c>
      <c r="BC98" s="6">
        <v>-0.433333333333</v>
      </c>
      <c r="BD98" s="6">
        <v>22.5</v>
      </c>
      <c r="BE98" s="5">
        <v>0</v>
      </c>
      <c r="BF98" s="6">
        <v>-0.1</v>
      </c>
      <c r="BG98" s="6">
        <v>-1</v>
      </c>
      <c r="BH98" s="5">
        <v>-1</v>
      </c>
      <c r="BI98" s="6">
        <v>-1</v>
      </c>
      <c r="BJ98" s="6">
        <v>-1</v>
      </c>
      <c r="BK98" s="6">
        <v>28.11</v>
      </c>
      <c r="BL98" s="6">
        <v>-1</v>
      </c>
      <c r="BM98" s="6">
        <v>-1.97</v>
      </c>
      <c r="BN98" s="5">
        <v>-1</v>
      </c>
      <c r="BO98" s="5">
        <v>-1</v>
      </c>
      <c r="BP98" s="5">
        <v>-1</v>
      </c>
      <c r="BQ98" s="5">
        <v>-1</v>
      </c>
      <c r="BR98" s="5">
        <v>-1</v>
      </c>
      <c r="BS98" s="5">
        <v>-1</v>
      </c>
      <c r="BT98" s="5">
        <v>-1</v>
      </c>
      <c r="BU98" s="5">
        <v>-1</v>
      </c>
      <c r="BV98" s="5">
        <v>-1</v>
      </c>
      <c r="BW98" s="5">
        <v>-1</v>
      </c>
      <c r="BX98" s="5">
        <v>-1</v>
      </c>
      <c r="BY98" s="5">
        <v>-1</v>
      </c>
      <c r="BZ98" s="6">
        <v>40</v>
      </c>
      <c r="CA98" s="5">
        <v>0</v>
      </c>
      <c r="CB98" s="6">
        <v>-1.97</v>
      </c>
      <c r="CC98" s="6">
        <v>21</v>
      </c>
      <c r="CD98" s="5">
        <v>0</v>
      </c>
      <c r="CE98" s="6">
        <v>-0.1</v>
      </c>
      <c r="CF98" s="5" t="s">
        <v>328</v>
      </c>
      <c r="CG98" s="5">
        <v>8</v>
      </c>
      <c r="CH98" s="6">
        <v>0.92300000000000004</v>
      </c>
      <c r="CI98" s="6">
        <v>32.51</v>
      </c>
      <c r="CJ98" s="6">
        <v>33.136000000000003</v>
      </c>
      <c r="CK98" s="5">
        <v>0</v>
      </c>
      <c r="CL98" s="6">
        <v>21.75</v>
      </c>
      <c r="CM98" s="6">
        <v>8.25</v>
      </c>
      <c r="CN98" s="6">
        <v>6.87</v>
      </c>
      <c r="CO98" s="6">
        <v>11</v>
      </c>
      <c r="CP98" s="6">
        <v>15</v>
      </c>
      <c r="CQ98" s="6">
        <v>50</v>
      </c>
      <c r="CR98" s="6">
        <v>50</v>
      </c>
      <c r="CS98" s="6">
        <v>8.25</v>
      </c>
      <c r="CT98" s="6">
        <v>6.87</v>
      </c>
      <c r="CU98" s="6">
        <v>19.25</v>
      </c>
      <c r="CV98" s="6">
        <v>21.87</v>
      </c>
      <c r="CW98" s="6">
        <v>69.25</v>
      </c>
      <c r="CX98" s="6">
        <v>71.87</v>
      </c>
      <c r="CY98" s="6">
        <v>13.25</v>
      </c>
      <c r="CZ98" s="6">
        <v>980.33818454499999</v>
      </c>
      <c r="DA98" s="5"/>
    </row>
    <row r="99" spans="1:105" s="4" customFormat="1" x14ac:dyDescent="0.2">
      <c r="A99" s="5">
        <v>214</v>
      </c>
      <c r="B99" s="5" t="s">
        <v>533</v>
      </c>
      <c r="C99" s="5" t="s">
        <v>1643</v>
      </c>
      <c r="D99" s="5" t="s">
        <v>743</v>
      </c>
      <c r="E99" s="5" t="s">
        <v>1642</v>
      </c>
      <c r="F99" s="5" t="s">
        <v>970</v>
      </c>
      <c r="G99" s="5" t="s">
        <v>971</v>
      </c>
      <c r="H99" s="5" t="s">
        <v>974</v>
      </c>
      <c r="I99" s="5" t="s">
        <v>324</v>
      </c>
      <c r="J99" s="5"/>
      <c r="K99" s="5" t="s">
        <v>329</v>
      </c>
      <c r="L99" s="5" t="s">
        <v>533</v>
      </c>
      <c r="M99" s="5" t="s">
        <v>975</v>
      </c>
      <c r="N99" s="5">
        <v>1</v>
      </c>
      <c r="O99" s="5"/>
      <c r="P99" s="5"/>
      <c r="Q99" s="5" t="s">
        <v>326</v>
      </c>
      <c r="R99" s="6">
        <v>-0.5</v>
      </c>
      <c r="S99" s="6">
        <v>-2.6</v>
      </c>
      <c r="T99" s="6">
        <v>1.5</v>
      </c>
      <c r="U99" s="6">
        <v>-0.1</v>
      </c>
      <c r="V99" s="6">
        <v>3</v>
      </c>
      <c r="W99" s="6">
        <v>3</v>
      </c>
      <c r="X99" s="6">
        <v>-2.6</v>
      </c>
      <c r="Y99" s="6">
        <v>-2.14</v>
      </c>
      <c r="Z99" s="6">
        <v>-1.97</v>
      </c>
      <c r="AA99" s="6">
        <v>0.63</v>
      </c>
      <c r="AB99" s="6">
        <v>-1.97</v>
      </c>
      <c r="AC99" s="6">
        <v>-0.6</v>
      </c>
      <c r="AD99" s="6">
        <v>5</v>
      </c>
      <c r="AE99" s="5" t="s">
        <v>327</v>
      </c>
      <c r="AF99" s="6">
        <v>0.9</v>
      </c>
      <c r="AG99" s="6">
        <v>2</v>
      </c>
      <c r="AH99" s="6">
        <v>10</v>
      </c>
      <c r="AI99" s="6">
        <v>0</v>
      </c>
      <c r="AJ99" s="5">
        <v>0</v>
      </c>
      <c r="AK99" s="6">
        <v>-2.14</v>
      </c>
      <c r="AL99" s="6">
        <v>5.63</v>
      </c>
      <c r="AM99" s="5">
        <v>0</v>
      </c>
      <c r="AN99" s="6">
        <v>-2.14</v>
      </c>
      <c r="AO99" s="6">
        <v>-1</v>
      </c>
      <c r="AP99" s="5">
        <v>-1</v>
      </c>
      <c r="AQ99" s="6">
        <v>-1</v>
      </c>
      <c r="AR99" s="5">
        <v>-1</v>
      </c>
      <c r="AS99" s="5">
        <v>-1</v>
      </c>
      <c r="AT99" s="5">
        <v>-1</v>
      </c>
      <c r="AU99" s="6">
        <v>11.75</v>
      </c>
      <c r="AV99" s="5">
        <v>0</v>
      </c>
      <c r="AW99" s="6">
        <v>-0.1</v>
      </c>
      <c r="AX99" s="6">
        <v>11.75</v>
      </c>
      <c r="AY99" s="5">
        <v>0</v>
      </c>
      <c r="AZ99" s="6">
        <v>-0.1</v>
      </c>
      <c r="BA99" s="6">
        <v>14.25</v>
      </c>
      <c r="BB99" s="5">
        <v>0</v>
      </c>
      <c r="BC99" s="6">
        <v>-0.433333333333</v>
      </c>
      <c r="BD99" s="6">
        <v>13.25</v>
      </c>
      <c r="BE99" s="5">
        <v>0</v>
      </c>
      <c r="BF99" s="6">
        <v>-0.1</v>
      </c>
      <c r="BG99" s="6">
        <v>-1</v>
      </c>
      <c r="BH99" s="5">
        <v>-1</v>
      </c>
      <c r="BI99" s="6">
        <v>-1</v>
      </c>
      <c r="BJ99" s="6">
        <v>-1</v>
      </c>
      <c r="BK99" s="6">
        <v>18.86</v>
      </c>
      <c r="BL99" s="6">
        <v>-1</v>
      </c>
      <c r="BM99" s="6">
        <v>-1.97</v>
      </c>
      <c r="BN99" s="5">
        <v>-1</v>
      </c>
      <c r="BO99" s="5">
        <v>-1</v>
      </c>
      <c r="BP99" s="5">
        <v>-1</v>
      </c>
      <c r="BQ99" s="5">
        <v>-1</v>
      </c>
      <c r="BR99" s="5">
        <v>-1</v>
      </c>
      <c r="BS99" s="5">
        <v>-1</v>
      </c>
      <c r="BT99" s="5">
        <v>-1</v>
      </c>
      <c r="BU99" s="5">
        <v>-1</v>
      </c>
      <c r="BV99" s="5">
        <v>-1</v>
      </c>
      <c r="BW99" s="5">
        <v>-1</v>
      </c>
      <c r="BX99" s="5">
        <v>-1</v>
      </c>
      <c r="BY99" s="5">
        <v>-1</v>
      </c>
      <c r="BZ99" s="6">
        <v>30</v>
      </c>
      <c r="CA99" s="5">
        <v>0</v>
      </c>
      <c r="CB99" s="6">
        <v>-1.97</v>
      </c>
      <c r="CC99" s="6">
        <v>11.75</v>
      </c>
      <c r="CD99" s="5">
        <v>0</v>
      </c>
      <c r="CE99" s="6">
        <v>-0.1</v>
      </c>
      <c r="CF99" s="5" t="s">
        <v>328</v>
      </c>
      <c r="CG99" s="5">
        <v>11</v>
      </c>
      <c r="CH99" s="6">
        <v>0.97099999999999997</v>
      </c>
      <c r="CI99" s="6">
        <v>20.41</v>
      </c>
      <c r="CJ99" s="6">
        <v>24.722999999999999</v>
      </c>
      <c r="CK99" s="5">
        <v>0</v>
      </c>
      <c r="CL99" s="6">
        <v>12.5</v>
      </c>
      <c r="CM99" s="6">
        <v>8.25</v>
      </c>
      <c r="CN99" s="6">
        <v>6.87</v>
      </c>
      <c r="CO99" s="6">
        <v>11</v>
      </c>
      <c r="CP99" s="6">
        <v>15</v>
      </c>
      <c r="CQ99" s="6">
        <v>50</v>
      </c>
      <c r="CR99" s="6">
        <v>50</v>
      </c>
      <c r="CS99" s="6">
        <v>8.25</v>
      </c>
      <c r="CT99" s="6">
        <v>6.87</v>
      </c>
      <c r="CU99" s="6">
        <v>19.25</v>
      </c>
      <c r="CV99" s="6">
        <v>21.87</v>
      </c>
      <c r="CW99" s="6">
        <v>69.25</v>
      </c>
      <c r="CX99" s="6">
        <v>71.87</v>
      </c>
      <c r="CY99" s="6">
        <v>13.25</v>
      </c>
      <c r="CZ99" s="6">
        <v>232.00886314100001</v>
      </c>
      <c r="DA99" s="5"/>
    </row>
    <row r="100" spans="1:105" s="4" customFormat="1" x14ac:dyDescent="0.2">
      <c r="A100" s="5">
        <v>215</v>
      </c>
      <c r="B100" s="5" t="s">
        <v>534</v>
      </c>
      <c r="C100" s="5" t="s">
        <v>1644</v>
      </c>
      <c r="D100" s="5" t="s">
        <v>743</v>
      </c>
      <c r="E100" s="5" t="s">
        <v>1645</v>
      </c>
      <c r="F100" s="5" t="s">
        <v>970</v>
      </c>
      <c r="G100" s="5" t="s">
        <v>971</v>
      </c>
      <c r="H100" s="5" t="s">
        <v>976</v>
      </c>
      <c r="I100" s="5" t="s">
        <v>324</v>
      </c>
      <c r="J100" s="5"/>
      <c r="K100" s="5" t="s">
        <v>329</v>
      </c>
      <c r="L100" s="5" t="s">
        <v>534</v>
      </c>
      <c r="M100" s="5" t="s">
        <v>977</v>
      </c>
      <c r="N100" s="5">
        <v>1</v>
      </c>
      <c r="O100" s="5"/>
      <c r="P100" s="5"/>
      <c r="Q100" s="5" t="s">
        <v>326</v>
      </c>
      <c r="R100" s="6">
        <v>-0.5</v>
      </c>
      <c r="S100" s="6">
        <v>-2.2999999999999998</v>
      </c>
      <c r="T100" s="6">
        <v>1.5</v>
      </c>
      <c r="U100" s="6">
        <v>-0.1</v>
      </c>
      <c r="V100" s="6">
        <v>3</v>
      </c>
      <c r="W100" s="6">
        <v>3</v>
      </c>
      <c r="X100" s="6">
        <v>-2.6</v>
      </c>
      <c r="Y100" s="6">
        <v>-4.04</v>
      </c>
      <c r="Z100" s="6">
        <v>-1.97</v>
      </c>
      <c r="AA100" s="6">
        <v>0.63</v>
      </c>
      <c r="AB100" s="6">
        <v>-1.97</v>
      </c>
      <c r="AC100" s="6">
        <v>-0.6</v>
      </c>
      <c r="AD100" s="6">
        <v>5</v>
      </c>
      <c r="AE100" s="5" t="s">
        <v>327</v>
      </c>
      <c r="AF100" s="6">
        <v>0.9</v>
      </c>
      <c r="AG100" s="6">
        <v>2</v>
      </c>
      <c r="AH100" s="6">
        <v>27.6</v>
      </c>
      <c r="AI100" s="6">
        <v>0</v>
      </c>
      <c r="AJ100" s="5">
        <v>0</v>
      </c>
      <c r="AK100" s="6">
        <v>-4.04</v>
      </c>
      <c r="AL100" s="6">
        <v>19.53</v>
      </c>
      <c r="AM100" s="5">
        <v>0</v>
      </c>
      <c r="AN100" s="6">
        <v>-4.04</v>
      </c>
      <c r="AO100" s="6">
        <v>-1</v>
      </c>
      <c r="AP100" s="5">
        <v>-1</v>
      </c>
      <c r="AQ100" s="6">
        <v>-1</v>
      </c>
      <c r="AR100" s="5">
        <v>-1</v>
      </c>
      <c r="AS100" s="5">
        <v>-1</v>
      </c>
      <c r="AT100" s="5">
        <v>-1</v>
      </c>
      <c r="AU100" s="6">
        <v>31.35</v>
      </c>
      <c r="AV100" s="5">
        <v>0</v>
      </c>
      <c r="AW100" s="6">
        <v>-0.1</v>
      </c>
      <c r="AX100" s="6">
        <v>31.35</v>
      </c>
      <c r="AY100" s="5">
        <v>0</v>
      </c>
      <c r="AZ100" s="6">
        <v>-0.1</v>
      </c>
      <c r="BA100" s="6">
        <v>33.85</v>
      </c>
      <c r="BB100" s="5">
        <v>0</v>
      </c>
      <c r="BC100" s="6">
        <v>-0.433333333333</v>
      </c>
      <c r="BD100" s="6">
        <v>32.85</v>
      </c>
      <c r="BE100" s="5">
        <v>0</v>
      </c>
      <c r="BF100" s="6">
        <v>-0.1</v>
      </c>
      <c r="BG100" s="6">
        <v>-1</v>
      </c>
      <c r="BH100" s="5">
        <v>-1</v>
      </c>
      <c r="BI100" s="6">
        <v>-1</v>
      </c>
      <c r="BJ100" s="6">
        <v>-1</v>
      </c>
      <c r="BK100" s="6">
        <v>38.46</v>
      </c>
      <c r="BL100" s="6">
        <v>-1</v>
      </c>
      <c r="BM100" s="6">
        <v>-1.97</v>
      </c>
      <c r="BN100" s="5">
        <v>-1</v>
      </c>
      <c r="BO100" s="5">
        <v>-1</v>
      </c>
      <c r="BP100" s="5">
        <v>-1</v>
      </c>
      <c r="BQ100" s="5">
        <v>-1</v>
      </c>
      <c r="BR100" s="5">
        <v>-1</v>
      </c>
      <c r="BS100" s="5">
        <v>-1</v>
      </c>
      <c r="BT100" s="5">
        <v>-1</v>
      </c>
      <c r="BU100" s="5">
        <v>-1</v>
      </c>
      <c r="BV100" s="5">
        <v>-1</v>
      </c>
      <c r="BW100" s="5">
        <v>-1</v>
      </c>
      <c r="BX100" s="5">
        <v>-1</v>
      </c>
      <c r="BY100" s="5">
        <v>-1</v>
      </c>
      <c r="BZ100" s="6">
        <v>51.6</v>
      </c>
      <c r="CA100" s="5">
        <v>0</v>
      </c>
      <c r="CB100" s="6">
        <v>-1.97</v>
      </c>
      <c r="CC100" s="6">
        <v>31.35</v>
      </c>
      <c r="CD100" s="5">
        <v>0</v>
      </c>
      <c r="CE100" s="6">
        <v>-0.1</v>
      </c>
      <c r="CF100" s="5" t="s">
        <v>328</v>
      </c>
      <c r="CG100" s="5">
        <v>9</v>
      </c>
      <c r="CH100" s="6">
        <v>0.93899999999999995</v>
      </c>
      <c r="CI100" s="6">
        <v>41.91</v>
      </c>
      <c r="CJ100" s="6">
        <v>41.715000000000003</v>
      </c>
      <c r="CK100" s="5">
        <v>0</v>
      </c>
      <c r="CL100" s="6">
        <v>32.1</v>
      </c>
      <c r="CM100" s="6">
        <v>8.25</v>
      </c>
      <c r="CN100" s="6">
        <v>12.57</v>
      </c>
      <c r="CO100" s="6">
        <v>11</v>
      </c>
      <c r="CP100" s="6">
        <v>15</v>
      </c>
      <c r="CQ100" s="6">
        <v>50</v>
      </c>
      <c r="CR100" s="6">
        <v>50</v>
      </c>
      <c r="CS100" s="6">
        <v>8.25</v>
      </c>
      <c r="CT100" s="6">
        <v>12.57</v>
      </c>
      <c r="CU100" s="6">
        <v>19.25</v>
      </c>
      <c r="CV100" s="6">
        <v>27.57</v>
      </c>
      <c r="CW100" s="6">
        <v>69.25</v>
      </c>
      <c r="CX100" s="6">
        <v>77.569999999999993</v>
      </c>
      <c r="CY100" s="6">
        <v>13.25</v>
      </c>
      <c r="CZ100" s="6">
        <v>381.056434475</v>
      </c>
      <c r="DA100" s="5"/>
    </row>
    <row r="101" spans="1:105" s="4" customFormat="1" x14ac:dyDescent="0.2">
      <c r="A101" s="5">
        <v>216</v>
      </c>
      <c r="B101" s="5" t="s">
        <v>535</v>
      </c>
      <c r="C101" s="5" t="s">
        <v>1646</v>
      </c>
      <c r="D101" s="5" t="s">
        <v>743</v>
      </c>
      <c r="E101" s="5" t="s">
        <v>1647</v>
      </c>
      <c r="F101" s="5" t="s">
        <v>970</v>
      </c>
      <c r="G101" s="5" t="s">
        <v>971</v>
      </c>
      <c r="H101" s="5" t="s">
        <v>978</v>
      </c>
      <c r="I101" s="5" t="s">
        <v>324</v>
      </c>
      <c r="J101" s="5" t="s">
        <v>979</v>
      </c>
      <c r="K101" s="5" t="s">
        <v>329</v>
      </c>
      <c r="L101" s="5" t="s">
        <v>535</v>
      </c>
      <c r="M101" s="5" t="s">
        <v>980</v>
      </c>
      <c r="N101" s="5">
        <v>1</v>
      </c>
      <c r="O101" s="5"/>
      <c r="P101" s="5"/>
      <c r="Q101" s="5" t="s">
        <v>326</v>
      </c>
      <c r="R101" s="6">
        <v>-0.5</v>
      </c>
      <c r="S101" s="6">
        <v>-2.5</v>
      </c>
      <c r="T101" s="6">
        <v>1.5</v>
      </c>
      <c r="U101" s="6">
        <v>-0.1</v>
      </c>
      <c r="V101" s="6">
        <v>3</v>
      </c>
      <c r="W101" s="6">
        <v>3</v>
      </c>
      <c r="X101" s="6">
        <v>-2.6</v>
      </c>
      <c r="Y101" s="6">
        <v>-2.14</v>
      </c>
      <c r="Z101" s="6">
        <v>-1.97</v>
      </c>
      <c r="AA101" s="6">
        <v>0.63</v>
      </c>
      <c r="AB101" s="6">
        <v>-1.97</v>
      </c>
      <c r="AC101" s="6">
        <v>-0.6</v>
      </c>
      <c r="AD101" s="6">
        <v>5</v>
      </c>
      <c r="AE101" s="5" t="s">
        <v>327</v>
      </c>
      <c r="AF101" s="6">
        <v>0.9</v>
      </c>
      <c r="AG101" s="6">
        <v>2</v>
      </c>
      <c r="AH101" s="6">
        <v>10</v>
      </c>
      <c r="AI101" s="6">
        <v>0</v>
      </c>
      <c r="AJ101" s="5">
        <v>0</v>
      </c>
      <c r="AK101" s="6">
        <v>-2.14</v>
      </c>
      <c r="AL101" s="6">
        <v>7.13</v>
      </c>
      <c r="AM101" s="5">
        <v>0</v>
      </c>
      <c r="AN101" s="6">
        <v>-2.14</v>
      </c>
      <c r="AO101" s="6">
        <v>-1</v>
      </c>
      <c r="AP101" s="5">
        <v>-1</v>
      </c>
      <c r="AQ101" s="6">
        <v>-1</v>
      </c>
      <c r="AR101" s="5">
        <v>-1</v>
      </c>
      <c r="AS101" s="5">
        <v>-1</v>
      </c>
      <c r="AT101" s="5">
        <v>-1</v>
      </c>
      <c r="AU101" s="6">
        <v>13.25</v>
      </c>
      <c r="AV101" s="5">
        <v>0</v>
      </c>
      <c r="AW101" s="6">
        <v>-0.1</v>
      </c>
      <c r="AX101" s="6">
        <v>13.25</v>
      </c>
      <c r="AY101" s="5">
        <v>0</v>
      </c>
      <c r="AZ101" s="6">
        <v>-0.1</v>
      </c>
      <c r="BA101" s="6">
        <v>15.75</v>
      </c>
      <c r="BB101" s="5">
        <v>0</v>
      </c>
      <c r="BC101" s="6">
        <v>-0.433333333333</v>
      </c>
      <c r="BD101" s="6">
        <v>14.75</v>
      </c>
      <c r="BE101" s="5">
        <v>0</v>
      </c>
      <c r="BF101" s="6">
        <v>-0.1</v>
      </c>
      <c r="BG101" s="6">
        <v>-1</v>
      </c>
      <c r="BH101" s="5">
        <v>-1</v>
      </c>
      <c r="BI101" s="6">
        <v>-1</v>
      </c>
      <c r="BJ101" s="6">
        <v>-1</v>
      </c>
      <c r="BK101" s="6">
        <v>20.36</v>
      </c>
      <c r="BL101" s="6">
        <v>-1</v>
      </c>
      <c r="BM101" s="6">
        <v>-1.97</v>
      </c>
      <c r="BN101" s="5">
        <v>-1</v>
      </c>
      <c r="BO101" s="5">
        <v>-1</v>
      </c>
      <c r="BP101" s="5">
        <v>-1</v>
      </c>
      <c r="BQ101" s="5">
        <v>-1</v>
      </c>
      <c r="BR101" s="5">
        <v>-1</v>
      </c>
      <c r="BS101" s="5">
        <v>-1</v>
      </c>
      <c r="BT101" s="5">
        <v>-1</v>
      </c>
      <c r="BU101" s="5">
        <v>-1</v>
      </c>
      <c r="BV101" s="5">
        <v>-1</v>
      </c>
      <c r="BW101" s="5">
        <v>-1</v>
      </c>
      <c r="BX101" s="5">
        <v>-1</v>
      </c>
      <c r="BY101" s="5">
        <v>-1</v>
      </c>
      <c r="BZ101" s="6">
        <v>35</v>
      </c>
      <c r="CA101" s="5">
        <v>0</v>
      </c>
      <c r="CB101" s="6">
        <v>-1.97</v>
      </c>
      <c r="CC101" s="6">
        <v>13.25</v>
      </c>
      <c r="CD101" s="5">
        <v>0</v>
      </c>
      <c r="CE101" s="6">
        <v>-0.1</v>
      </c>
      <c r="CF101" s="5" t="s">
        <v>328</v>
      </c>
      <c r="CG101" s="5">
        <v>12</v>
      </c>
      <c r="CH101" s="6">
        <v>1.0680000000000001</v>
      </c>
      <c r="CI101" s="6">
        <v>20.96</v>
      </c>
      <c r="CJ101" s="6">
        <v>25.151</v>
      </c>
      <c r="CK101" s="5">
        <v>0</v>
      </c>
      <c r="CL101" s="6">
        <v>14</v>
      </c>
      <c r="CM101" s="6">
        <v>8.25</v>
      </c>
      <c r="CN101" s="6">
        <v>6.87</v>
      </c>
      <c r="CO101" s="6">
        <v>11</v>
      </c>
      <c r="CP101" s="6">
        <v>15</v>
      </c>
      <c r="CQ101" s="6">
        <v>50</v>
      </c>
      <c r="CR101" s="6">
        <v>50</v>
      </c>
      <c r="CS101" s="6">
        <v>8.25</v>
      </c>
      <c r="CT101" s="6">
        <v>6.87</v>
      </c>
      <c r="CU101" s="6">
        <v>19.25</v>
      </c>
      <c r="CV101" s="6">
        <v>21.87</v>
      </c>
      <c r="CW101" s="6">
        <v>69.25</v>
      </c>
      <c r="CX101" s="6">
        <v>71.87</v>
      </c>
      <c r="CY101" s="6">
        <v>13.25</v>
      </c>
      <c r="CZ101" s="6">
        <v>410.49248563200001</v>
      </c>
      <c r="DA101" s="5"/>
    </row>
    <row r="102" spans="1:105" s="4" customFormat="1" x14ac:dyDescent="0.2">
      <c r="A102" s="5">
        <v>217</v>
      </c>
      <c r="B102" s="5" t="s">
        <v>536</v>
      </c>
      <c r="C102" s="5" t="s">
        <v>1648</v>
      </c>
      <c r="D102" s="5" t="s">
        <v>743</v>
      </c>
      <c r="E102" s="5" t="s">
        <v>1645</v>
      </c>
      <c r="F102" s="5" t="s">
        <v>970</v>
      </c>
      <c r="G102" s="5" t="s">
        <v>971</v>
      </c>
      <c r="H102" s="5" t="s">
        <v>981</v>
      </c>
      <c r="I102" s="5" t="s">
        <v>324</v>
      </c>
      <c r="J102" s="5"/>
      <c r="K102" s="5" t="s">
        <v>329</v>
      </c>
      <c r="L102" s="5" t="s">
        <v>536</v>
      </c>
      <c r="M102" s="5" t="s">
        <v>982</v>
      </c>
      <c r="N102" s="5">
        <v>1</v>
      </c>
      <c r="O102" s="5"/>
      <c r="P102" s="5"/>
      <c r="Q102" s="5" t="s">
        <v>326</v>
      </c>
      <c r="R102" s="6">
        <v>-0.5</v>
      </c>
      <c r="S102" s="6">
        <v>-2.2999999999999998</v>
      </c>
      <c r="T102" s="6">
        <v>1.5</v>
      </c>
      <c r="U102" s="6">
        <v>-0.1</v>
      </c>
      <c r="V102" s="6">
        <v>3</v>
      </c>
      <c r="W102" s="6">
        <v>3</v>
      </c>
      <c r="X102" s="6">
        <v>-2.6</v>
      </c>
      <c r="Y102" s="6">
        <v>-1.1399999999999999</v>
      </c>
      <c r="Z102" s="6">
        <v>-1.97</v>
      </c>
      <c r="AA102" s="6">
        <v>0.63</v>
      </c>
      <c r="AB102" s="6">
        <v>-1.97</v>
      </c>
      <c r="AC102" s="6">
        <v>-0.6</v>
      </c>
      <c r="AD102" s="6">
        <v>5</v>
      </c>
      <c r="AE102" s="5" t="s">
        <v>327</v>
      </c>
      <c r="AF102" s="6">
        <v>0.9</v>
      </c>
      <c r="AG102" s="6">
        <v>2</v>
      </c>
      <c r="AH102" s="6">
        <v>10</v>
      </c>
      <c r="AI102" s="6">
        <v>0</v>
      </c>
      <c r="AJ102" s="5">
        <v>0</v>
      </c>
      <c r="AK102" s="6">
        <v>-1.1399999999999999</v>
      </c>
      <c r="AL102" s="6">
        <v>8.8800000000000008</v>
      </c>
      <c r="AM102" s="5">
        <v>0</v>
      </c>
      <c r="AN102" s="6">
        <v>-1.1399999999999999</v>
      </c>
      <c r="AO102" s="6">
        <v>-1</v>
      </c>
      <c r="AP102" s="5">
        <v>-1</v>
      </c>
      <c r="AQ102" s="6">
        <v>-1</v>
      </c>
      <c r="AR102" s="5">
        <v>-1</v>
      </c>
      <c r="AS102" s="5">
        <v>-1</v>
      </c>
      <c r="AT102" s="5">
        <v>-1</v>
      </c>
      <c r="AU102" s="6">
        <v>12</v>
      </c>
      <c r="AV102" s="5">
        <v>0</v>
      </c>
      <c r="AW102" s="6">
        <v>-0.1</v>
      </c>
      <c r="AX102" s="6">
        <v>12</v>
      </c>
      <c r="AY102" s="5">
        <v>0</v>
      </c>
      <c r="AZ102" s="6">
        <v>-0.1</v>
      </c>
      <c r="BA102" s="6">
        <v>14.5</v>
      </c>
      <c r="BB102" s="5">
        <v>0</v>
      </c>
      <c r="BC102" s="6">
        <v>-0.433333333333</v>
      </c>
      <c r="BD102" s="6">
        <v>13.5</v>
      </c>
      <c r="BE102" s="5">
        <v>0</v>
      </c>
      <c r="BF102" s="6">
        <v>-0.1</v>
      </c>
      <c r="BG102" s="6">
        <v>-1</v>
      </c>
      <c r="BH102" s="5">
        <v>-1</v>
      </c>
      <c r="BI102" s="6">
        <v>-1</v>
      </c>
      <c r="BJ102" s="6">
        <v>-1</v>
      </c>
      <c r="BK102" s="6">
        <v>19.11</v>
      </c>
      <c r="BL102" s="6">
        <v>-1</v>
      </c>
      <c r="BM102" s="6">
        <v>-1.97</v>
      </c>
      <c r="BN102" s="5">
        <v>-1</v>
      </c>
      <c r="BO102" s="5">
        <v>-1</v>
      </c>
      <c r="BP102" s="5">
        <v>-1</v>
      </c>
      <c r="BQ102" s="5">
        <v>-1</v>
      </c>
      <c r="BR102" s="5">
        <v>-1</v>
      </c>
      <c r="BS102" s="5">
        <v>-1</v>
      </c>
      <c r="BT102" s="5">
        <v>-1</v>
      </c>
      <c r="BU102" s="5">
        <v>-1</v>
      </c>
      <c r="BV102" s="5">
        <v>-1</v>
      </c>
      <c r="BW102" s="5">
        <v>-1</v>
      </c>
      <c r="BX102" s="5">
        <v>-1</v>
      </c>
      <c r="BY102" s="5">
        <v>-1</v>
      </c>
      <c r="BZ102" s="6">
        <v>32</v>
      </c>
      <c r="CA102" s="5">
        <v>0</v>
      </c>
      <c r="CB102" s="6">
        <v>-1.97</v>
      </c>
      <c r="CC102" s="6">
        <v>12</v>
      </c>
      <c r="CD102" s="5">
        <v>0</v>
      </c>
      <c r="CE102" s="6">
        <v>-0.1</v>
      </c>
      <c r="CF102" s="5" t="s">
        <v>328</v>
      </c>
      <c r="CG102" s="5">
        <v>9</v>
      </c>
      <c r="CH102" s="6">
        <v>0.95299999999999996</v>
      </c>
      <c r="CI102" s="6">
        <v>22.56</v>
      </c>
      <c r="CJ102" s="6">
        <v>22.364999999999998</v>
      </c>
      <c r="CK102" s="5">
        <v>0</v>
      </c>
      <c r="CL102" s="6">
        <v>12.75</v>
      </c>
      <c r="CM102" s="6">
        <v>8.25</v>
      </c>
      <c r="CN102" s="6">
        <v>3.87</v>
      </c>
      <c r="CO102" s="6">
        <v>11</v>
      </c>
      <c r="CP102" s="6">
        <v>15</v>
      </c>
      <c r="CQ102" s="6">
        <v>50</v>
      </c>
      <c r="CR102" s="6">
        <v>50</v>
      </c>
      <c r="CS102" s="6">
        <v>8.25</v>
      </c>
      <c r="CT102" s="6">
        <v>3.87</v>
      </c>
      <c r="CU102" s="6">
        <v>19.25</v>
      </c>
      <c r="CV102" s="6">
        <v>18.87</v>
      </c>
      <c r="CW102" s="6">
        <v>69.25</v>
      </c>
      <c r="CX102" s="6">
        <v>68.87</v>
      </c>
      <c r="CY102" s="6">
        <v>13.25</v>
      </c>
      <c r="CZ102" s="6">
        <v>36.442096029299996</v>
      </c>
      <c r="DA102" s="5"/>
    </row>
    <row r="103" spans="1:105" s="4" customFormat="1" x14ac:dyDescent="0.2">
      <c r="A103" s="5">
        <v>218</v>
      </c>
      <c r="B103" s="5" t="s">
        <v>537</v>
      </c>
      <c r="C103" s="5" t="s">
        <v>1649</v>
      </c>
      <c r="D103" s="5" t="s">
        <v>743</v>
      </c>
      <c r="E103" s="5" t="s">
        <v>1650</v>
      </c>
      <c r="F103" s="5" t="s">
        <v>970</v>
      </c>
      <c r="G103" s="5" t="s">
        <v>971</v>
      </c>
      <c r="H103" s="5" t="s">
        <v>983</v>
      </c>
      <c r="I103" s="5" t="s">
        <v>324</v>
      </c>
      <c r="J103" s="5"/>
      <c r="K103" s="5" t="s">
        <v>329</v>
      </c>
      <c r="L103" s="5" t="s">
        <v>537</v>
      </c>
      <c r="M103" s="5" t="s">
        <v>984</v>
      </c>
      <c r="N103" s="5">
        <v>1</v>
      </c>
      <c r="O103" s="5"/>
      <c r="P103" s="5"/>
      <c r="Q103" s="5" t="s">
        <v>326</v>
      </c>
      <c r="R103" s="6">
        <v>-0.5</v>
      </c>
      <c r="S103" s="6">
        <v>-2.2999999999999998</v>
      </c>
      <c r="T103" s="6">
        <v>1.5</v>
      </c>
      <c r="U103" s="6">
        <v>-0.1</v>
      </c>
      <c r="V103" s="6">
        <v>3</v>
      </c>
      <c r="W103" s="6">
        <v>3</v>
      </c>
      <c r="X103" s="6">
        <v>-2.6</v>
      </c>
      <c r="Y103" s="6">
        <v>-2.14</v>
      </c>
      <c r="Z103" s="6">
        <v>-1.97</v>
      </c>
      <c r="AA103" s="6">
        <v>0.63</v>
      </c>
      <c r="AB103" s="6">
        <v>-1.97</v>
      </c>
      <c r="AC103" s="6">
        <v>-0.6</v>
      </c>
      <c r="AD103" s="6">
        <v>5</v>
      </c>
      <c r="AE103" s="5" t="s">
        <v>327</v>
      </c>
      <c r="AF103" s="6">
        <v>0.9</v>
      </c>
      <c r="AG103" s="6">
        <v>2</v>
      </c>
      <c r="AH103" s="6">
        <v>20</v>
      </c>
      <c r="AI103" s="6">
        <v>0</v>
      </c>
      <c r="AJ103" s="5">
        <v>0</v>
      </c>
      <c r="AK103" s="6">
        <v>-2.14</v>
      </c>
      <c r="AL103" s="6">
        <v>15.63</v>
      </c>
      <c r="AM103" s="5">
        <v>0</v>
      </c>
      <c r="AN103" s="6">
        <v>-2.14</v>
      </c>
      <c r="AO103" s="6">
        <v>-1</v>
      </c>
      <c r="AP103" s="5">
        <v>-1</v>
      </c>
      <c r="AQ103" s="6">
        <v>-1</v>
      </c>
      <c r="AR103" s="5">
        <v>-1</v>
      </c>
      <c r="AS103" s="5">
        <v>-1</v>
      </c>
      <c r="AT103" s="5">
        <v>-1</v>
      </c>
      <c r="AU103" s="6">
        <v>21.75</v>
      </c>
      <c r="AV103" s="5">
        <v>0</v>
      </c>
      <c r="AW103" s="6">
        <v>-0.1</v>
      </c>
      <c r="AX103" s="6">
        <v>21.75</v>
      </c>
      <c r="AY103" s="5">
        <v>0</v>
      </c>
      <c r="AZ103" s="6">
        <v>-0.1</v>
      </c>
      <c r="BA103" s="6">
        <v>24.25</v>
      </c>
      <c r="BB103" s="5">
        <v>0</v>
      </c>
      <c r="BC103" s="6">
        <v>-0.433333333333</v>
      </c>
      <c r="BD103" s="6">
        <v>23.25</v>
      </c>
      <c r="BE103" s="5">
        <v>0</v>
      </c>
      <c r="BF103" s="6">
        <v>-0.1</v>
      </c>
      <c r="BG103" s="6">
        <v>-1</v>
      </c>
      <c r="BH103" s="5">
        <v>-1</v>
      </c>
      <c r="BI103" s="6">
        <v>-1</v>
      </c>
      <c r="BJ103" s="6">
        <v>-1</v>
      </c>
      <c r="BK103" s="6">
        <v>28.86</v>
      </c>
      <c r="BL103" s="6">
        <v>-1</v>
      </c>
      <c r="BM103" s="6">
        <v>-1.97</v>
      </c>
      <c r="BN103" s="5">
        <v>-1</v>
      </c>
      <c r="BO103" s="5">
        <v>-1</v>
      </c>
      <c r="BP103" s="5">
        <v>-1</v>
      </c>
      <c r="BQ103" s="5">
        <v>-1</v>
      </c>
      <c r="BR103" s="5">
        <v>-1</v>
      </c>
      <c r="BS103" s="5">
        <v>-1</v>
      </c>
      <c r="BT103" s="5">
        <v>-1</v>
      </c>
      <c r="BU103" s="5">
        <v>-1</v>
      </c>
      <c r="BV103" s="5">
        <v>-1</v>
      </c>
      <c r="BW103" s="5">
        <v>-1</v>
      </c>
      <c r="BX103" s="5">
        <v>-1</v>
      </c>
      <c r="BY103" s="5">
        <v>-1</v>
      </c>
      <c r="BZ103" s="6">
        <v>37</v>
      </c>
      <c r="CA103" s="5">
        <v>0</v>
      </c>
      <c r="CB103" s="6">
        <v>-1.97</v>
      </c>
      <c r="CC103" s="6">
        <v>21.75</v>
      </c>
      <c r="CD103" s="5">
        <v>0</v>
      </c>
      <c r="CE103" s="6">
        <v>-0.1</v>
      </c>
      <c r="CF103" s="5" t="s">
        <v>330</v>
      </c>
      <c r="CG103" s="5">
        <v>6</v>
      </c>
      <c r="CH103" s="6">
        <v>0.92</v>
      </c>
      <c r="CI103" s="6">
        <v>35.159999999999997</v>
      </c>
      <c r="CJ103" s="6">
        <v>38.655000000000001</v>
      </c>
      <c r="CK103" s="5">
        <v>0</v>
      </c>
      <c r="CL103" s="6">
        <v>22.5</v>
      </c>
      <c r="CM103" s="6">
        <v>8.25</v>
      </c>
      <c r="CN103" s="6">
        <v>6.87</v>
      </c>
      <c r="CO103" s="6">
        <v>11</v>
      </c>
      <c r="CP103" s="6">
        <v>15</v>
      </c>
      <c r="CQ103" s="6">
        <v>50</v>
      </c>
      <c r="CR103" s="6">
        <v>50</v>
      </c>
      <c r="CS103" s="6">
        <v>8.25</v>
      </c>
      <c r="CT103" s="6">
        <v>6.87</v>
      </c>
      <c r="CU103" s="6">
        <v>19.25</v>
      </c>
      <c r="CV103" s="6">
        <v>21.87</v>
      </c>
      <c r="CW103" s="6">
        <v>69.25</v>
      </c>
      <c r="CX103" s="6">
        <v>71.87</v>
      </c>
      <c r="CY103" s="6">
        <v>13.25</v>
      </c>
      <c r="CZ103" s="6">
        <v>16.646901150600002</v>
      </c>
      <c r="DA103" s="5"/>
    </row>
    <row r="104" spans="1:105" s="4" customFormat="1" x14ac:dyDescent="0.2">
      <c r="A104" s="5">
        <v>219</v>
      </c>
      <c r="B104" s="5" t="s">
        <v>446</v>
      </c>
      <c r="C104" s="5" t="s">
        <v>1651</v>
      </c>
      <c r="D104" s="5" t="s">
        <v>743</v>
      </c>
      <c r="E104" s="5" t="s">
        <v>446</v>
      </c>
      <c r="F104" s="5" t="s">
        <v>985</v>
      </c>
      <c r="G104" s="5" t="s">
        <v>986</v>
      </c>
      <c r="H104" s="5" t="s">
        <v>987</v>
      </c>
      <c r="I104" s="5" t="s">
        <v>324</v>
      </c>
      <c r="J104" s="5"/>
      <c r="K104" s="5" t="s">
        <v>329</v>
      </c>
      <c r="L104" s="5" t="s">
        <v>446</v>
      </c>
      <c r="M104" s="5" t="s">
        <v>988</v>
      </c>
      <c r="N104" s="5">
        <v>1</v>
      </c>
      <c r="O104" s="5"/>
      <c r="P104" s="5"/>
      <c r="Q104" s="5" t="s">
        <v>333</v>
      </c>
      <c r="R104" s="6">
        <v>-0.5</v>
      </c>
      <c r="S104" s="6">
        <v>-2.2000000000000002</v>
      </c>
      <c r="T104" s="6">
        <v>1.5</v>
      </c>
      <c r="U104" s="6">
        <v>-0.1</v>
      </c>
      <c r="V104" s="6">
        <v>3</v>
      </c>
      <c r="W104" s="6">
        <v>2.5</v>
      </c>
      <c r="X104" s="6">
        <v>-1.75</v>
      </c>
      <c r="Y104" s="6">
        <v>-1.1399999999999999</v>
      </c>
      <c r="Z104" s="6">
        <v>-1.28</v>
      </c>
      <c r="AA104" s="6">
        <v>0.5</v>
      </c>
      <c r="AB104" s="6">
        <v>-1.25</v>
      </c>
      <c r="AC104" s="6">
        <v>-0.6</v>
      </c>
      <c r="AD104" s="6">
        <v>5</v>
      </c>
      <c r="AE104" s="5" t="s">
        <v>327</v>
      </c>
      <c r="AF104" s="6">
        <v>0.9</v>
      </c>
      <c r="AG104" s="6">
        <v>1.1499999999999999</v>
      </c>
      <c r="AH104" s="6">
        <v>4.5999999999999996</v>
      </c>
      <c r="AI104" s="6">
        <v>0</v>
      </c>
      <c r="AJ104" s="5">
        <v>0</v>
      </c>
      <c r="AK104" s="6">
        <v>-1.1399999999999999</v>
      </c>
      <c r="AL104" s="6">
        <v>5</v>
      </c>
      <c r="AM104" s="5">
        <v>0</v>
      </c>
      <c r="AN104" s="6">
        <v>-1.1399999999999999</v>
      </c>
      <c r="AO104" s="6">
        <v>-1</v>
      </c>
      <c r="AP104" s="5">
        <v>-1</v>
      </c>
      <c r="AQ104" s="6">
        <v>-1</v>
      </c>
      <c r="AR104" s="5">
        <v>-1</v>
      </c>
      <c r="AS104" s="5">
        <v>-1</v>
      </c>
      <c r="AT104" s="5">
        <v>-1</v>
      </c>
      <c r="AU104" s="6">
        <v>7.6</v>
      </c>
      <c r="AV104" s="5">
        <v>0</v>
      </c>
      <c r="AW104" s="6">
        <v>-0.1</v>
      </c>
      <c r="AX104" s="6">
        <v>7.6</v>
      </c>
      <c r="AY104" s="5">
        <v>0</v>
      </c>
      <c r="AZ104" s="6">
        <v>-0.1</v>
      </c>
      <c r="BA104" s="6">
        <v>10.1</v>
      </c>
      <c r="BB104" s="5">
        <v>0</v>
      </c>
      <c r="BC104" s="6">
        <v>-0.433333333333</v>
      </c>
      <c r="BD104" s="6">
        <v>9.1</v>
      </c>
      <c r="BE104" s="5">
        <v>0</v>
      </c>
      <c r="BF104" s="6">
        <v>-0.1</v>
      </c>
      <c r="BG104" s="6">
        <v>-1</v>
      </c>
      <c r="BH104" s="5">
        <v>-1</v>
      </c>
      <c r="BI104" s="6">
        <v>-1</v>
      </c>
      <c r="BJ104" s="6">
        <v>-1</v>
      </c>
      <c r="BK104" s="6">
        <v>12.55</v>
      </c>
      <c r="BL104" s="6">
        <v>-1</v>
      </c>
      <c r="BM104" s="6">
        <v>-1.25</v>
      </c>
      <c r="BN104" s="5">
        <v>-1</v>
      </c>
      <c r="BO104" s="5">
        <v>-1</v>
      </c>
      <c r="BP104" s="5">
        <v>-1</v>
      </c>
      <c r="BQ104" s="5">
        <v>-1</v>
      </c>
      <c r="BR104" s="5">
        <v>-1</v>
      </c>
      <c r="BS104" s="5">
        <v>-1</v>
      </c>
      <c r="BT104" s="5">
        <v>-1</v>
      </c>
      <c r="BU104" s="5">
        <v>-1</v>
      </c>
      <c r="BV104" s="5">
        <v>-1</v>
      </c>
      <c r="BW104" s="5">
        <v>-1</v>
      </c>
      <c r="BX104" s="5">
        <v>-1</v>
      </c>
      <c r="BY104" s="5">
        <v>-1</v>
      </c>
      <c r="BZ104" s="6">
        <v>40.1</v>
      </c>
      <c r="CA104" s="5">
        <v>0</v>
      </c>
      <c r="CB104" s="6">
        <v>-1.25</v>
      </c>
      <c r="CC104" s="6">
        <v>7.6</v>
      </c>
      <c r="CD104" s="5">
        <v>0</v>
      </c>
      <c r="CE104" s="6">
        <v>-0.1</v>
      </c>
      <c r="CF104" s="5" t="s">
        <v>328</v>
      </c>
      <c r="CG104" s="5">
        <v>9</v>
      </c>
      <c r="CH104" s="6">
        <v>0.97199999999999998</v>
      </c>
      <c r="CI104" s="6">
        <v>16</v>
      </c>
      <c r="CJ104" s="6">
        <v>19.782</v>
      </c>
      <c r="CK104" s="5">
        <v>0</v>
      </c>
      <c r="CL104" s="6">
        <v>8.35</v>
      </c>
      <c r="CM104" s="6">
        <v>5.7</v>
      </c>
      <c r="CN104" s="6">
        <v>3.35</v>
      </c>
      <c r="CO104" s="6">
        <v>11</v>
      </c>
      <c r="CP104" s="6">
        <v>15</v>
      </c>
      <c r="CQ104" s="6">
        <v>50</v>
      </c>
      <c r="CR104" s="6">
        <v>50</v>
      </c>
      <c r="CS104" s="6">
        <v>5.7</v>
      </c>
      <c r="CT104" s="6">
        <v>3.35</v>
      </c>
      <c r="CU104" s="6">
        <v>16.7</v>
      </c>
      <c r="CV104" s="6">
        <v>18.350000000000001</v>
      </c>
      <c r="CW104" s="6">
        <v>66.7</v>
      </c>
      <c r="CX104" s="6">
        <v>68.349999999999994</v>
      </c>
      <c r="CY104" s="6">
        <v>10.7</v>
      </c>
      <c r="CZ104" s="6">
        <v>29.581109633000001</v>
      </c>
      <c r="DA104" s="5"/>
    </row>
    <row r="105" spans="1:105" s="4" customFormat="1" x14ac:dyDescent="0.2">
      <c r="A105" s="5">
        <v>220</v>
      </c>
      <c r="B105" s="5" t="s">
        <v>457</v>
      </c>
      <c r="C105" s="5" t="s">
        <v>1652</v>
      </c>
      <c r="D105" s="5" t="s">
        <v>743</v>
      </c>
      <c r="E105" s="5" t="s">
        <v>1653</v>
      </c>
      <c r="F105" s="5" t="s">
        <v>985</v>
      </c>
      <c r="G105" s="5" t="s">
        <v>986</v>
      </c>
      <c r="H105" s="5" t="s">
        <v>987</v>
      </c>
      <c r="I105" s="5" t="s">
        <v>324</v>
      </c>
      <c r="J105" s="5"/>
      <c r="K105" s="5" t="s">
        <v>329</v>
      </c>
      <c r="L105" s="5" t="s">
        <v>457</v>
      </c>
      <c r="M105" s="5" t="s">
        <v>989</v>
      </c>
      <c r="N105" s="5">
        <v>1</v>
      </c>
      <c r="O105" s="5"/>
      <c r="P105" s="5"/>
      <c r="Q105" s="5" t="s">
        <v>333</v>
      </c>
      <c r="R105" s="6">
        <v>-0.5</v>
      </c>
      <c r="S105" s="6">
        <v>-2.2000000000000002</v>
      </c>
      <c r="T105" s="6">
        <v>1.5</v>
      </c>
      <c r="U105" s="6">
        <v>-0.1</v>
      </c>
      <c r="V105" s="6">
        <v>3</v>
      </c>
      <c r="W105" s="6">
        <v>2.5</v>
      </c>
      <c r="X105" s="6">
        <v>-1.75</v>
      </c>
      <c r="Y105" s="6">
        <v>-1.1399999999999999</v>
      </c>
      <c r="Z105" s="6">
        <v>-1.28</v>
      </c>
      <c r="AA105" s="6">
        <v>0.5</v>
      </c>
      <c r="AB105" s="6">
        <v>-1.25</v>
      </c>
      <c r="AC105" s="6">
        <v>-0.6</v>
      </c>
      <c r="AD105" s="6">
        <v>5</v>
      </c>
      <c r="AE105" s="5" t="s">
        <v>327</v>
      </c>
      <c r="AF105" s="6">
        <v>0.9</v>
      </c>
      <c r="AG105" s="6">
        <v>1.1499999999999999</v>
      </c>
      <c r="AH105" s="6">
        <v>4.5999999999999996</v>
      </c>
      <c r="AI105" s="6">
        <v>0</v>
      </c>
      <c r="AJ105" s="5">
        <v>0</v>
      </c>
      <c r="AK105" s="6">
        <v>-1.1399999999999999</v>
      </c>
      <c r="AL105" s="6">
        <v>5</v>
      </c>
      <c r="AM105" s="5">
        <v>0</v>
      </c>
      <c r="AN105" s="6">
        <v>-1.1399999999999999</v>
      </c>
      <c r="AO105" s="6">
        <v>-1</v>
      </c>
      <c r="AP105" s="5">
        <v>-1</v>
      </c>
      <c r="AQ105" s="6">
        <v>-1</v>
      </c>
      <c r="AR105" s="5">
        <v>-1</v>
      </c>
      <c r="AS105" s="5">
        <v>-1</v>
      </c>
      <c r="AT105" s="5">
        <v>-1</v>
      </c>
      <c r="AU105" s="6">
        <v>7.6</v>
      </c>
      <c r="AV105" s="5">
        <v>0</v>
      </c>
      <c r="AW105" s="6">
        <v>-0.1</v>
      </c>
      <c r="AX105" s="6">
        <v>7.6</v>
      </c>
      <c r="AY105" s="5">
        <v>0</v>
      </c>
      <c r="AZ105" s="6">
        <v>-0.1</v>
      </c>
      <c r="BA105" s="6">
        <v>10.1</v>
      </c>
      <c r="BB105" s="5">
        <v>0</v>
      </c>
      <c r="BC105" s="6">
        <v>-0.433333333333</v>
      </c>
      <c r="BD105" s="6">
        <v>9.1</v>
      </c>
      <c r="BE105" s="5">
        <v>0</v>
      </c>
      <c r="BF105" s="6">
        <v>-0.1</v>
      </c>
      <c r="BG105" s="6">
        <v>-1</v>
      </c>
      <c r="BH105" s="5">
        <v>-1</v>
      </c>
      <c r="BI105" s="6">
        <v>-1</v>
      </c>
      <c r="BJ105" s="6">
        <v>-1</v>
      </c>
      <c r="BK105" s="6">
        <v>12.55</v>
      </c>
      <c r="BL105" s="6">
        <v>-1</v>
      </c>
      <c r="BM105" s="6">
        <v>-1.25</v>
      </c>
      <c r="BN105" s="5">
        <v>-1</v>
      </c>
      <c r="BO105" s="5">
        <v>-1</v>
      </c>
      <c r="BP105" s="5">
        <v>-1</v>
      </c>
      <c r="BQ105" s="5">
        <v>-1</v>
      </c>
      <c r="BR105" s="5">
        <v>-1</v>
      </c>
      <c r="BS105" s="5">
        <v>-1</v>
      </c>
      <c r="BT105" s="5">
        <v>-1</v>
      </c>
      <c r="BU105" s="5">
        <v>-1</v>
      </c>
      <c r="BV105" s="5">
        <v>-1</v>
      </c>
      <c r="BW105" s="5">
        <v>-1</v>
      </c>
      <c r="BX105" s="5">
        <v>-1</v>
      </c>
      <c r="BY105" s="5">
        <v>-1</v>
      </c>
      <c r="BZ105" s="6">
        <v>40.1</v>
      </c>
      <c r="CA105" s="5">
        <v>0</v>
      </c>
      <c r="CB105" s="6">
        <v>-1.25</v>
      </c>
      <c r="CC105" s="6">
        <v>7.6</v>
      </c>
      <c r="CD105" s="5">
        <v>0</v>
      </c>
      <c r="CE105" s="6">
        <v>-0.1</v>
      </c>
      <c r="CF105" s="5" t="s">
        <v>328</v>
      </c>
      <c r="CG105" s="5">
        <v>9</v>
      </c>
      <c r="CH105" s="6">
        <v>0.97199999999999998</v>
      </c>
      <c r="CI105" s="6">
        <v>16</v>
      </c>
      <c r="CJ105" s="6">
        <v>19.782</v>
      </c>
      <c r="CK105" s="5">
        <v>0</v>
      </c>
      <c r="CL105" s="6">
        <v>8.35</v>
      </c>
      <c r="CM105" s="6">
        <v>5.7</v>
      </c>
      <c r="CN105" s="6">
        <v>3.35</v>
      </c>
      <c r="CO105" s="6">
        <v>11</v>
      </c>
      <c r="CP105" s="6">
        <v>15</v>
      </c>
      <c r="CQ105" s="6">
        <v>50</v>
      </c>
      <c r="CR105" s="6">
        <v>50</v>
      </c>
      <c r="CS105" s="6">
        <v>5.7</v>
      </c>
      <c r="CT105" s="6">
        <v>3.35</v>
      </c>
      <c r="CU105" s="6">
        <v>16.7</v>
      </c>
      <c r="CV105" s="6">
        <v>18.350000000000001</v>
      </c>
      <c r="CW105" s="6">
        <v>66.7</v>
      </c>
      <c r="CX105" s="6">
        <v>68.349999999999994</v>
      </c>
      <c r="CY105" s="6">
        <v>10.7</v>
      </c>
      <c r="CZ105" s="6">
        <v>22.923950103999999</v>
      </c>
      <c r="DA105" s="5"/>
    </row>
    <row r="106" spans="1:105" s="4" customFormat="1" x14ac:dyDescent="0.2">
      <c r="A106" s="5">
        <v>221</v>
      </c>
      <c r="B106" s="5" t="s">
        <v>447</v>
      </c>
      <c r="C106" s="5" t="s">
        <v>1654</v>
      </c>
      <c r="D106" s="5" t="s">
        <v>743</v>
      </c>
      <c r="E106" s="5" t="s">
        <v>1655</v>
      </c>
      <c r="F106" s="5" t="s">
        <v>985</v>
      </c>
      <c r="G106" s="5" t="s">
        <v>986</v>
      </c>
      <c r="H106" s="5" t="s">
        <v>990</v>
      </c>
      <c r="I106" s="5" t="s">
        <v>324</v>
      </c>
      <c r="J106" s="5"/>
      <c r="K106" s="5" t="s">
        <v>329</v>
      </c>
      <c r="L106" s="5" t="s">
        <v>447</v>
      </c>
      <c r="M106" s="5" t="s">
        <v>991</v>
      </c>
      <c r="N106" s="5">
        <v>1</v>
      </c>
      <c r="O106" s="5"/>
      <c r="P106" s="5"/>
      <c r="Q106" s="5" t="s">
        <v>333</v>
      </c>
      <c r="R106" s="6">
        <v>-0.51</v>
      </c>
      <c r="S106" s="6">
        <v>-2.2999999999999998</v>
      </c>
      <c r="T106" s="6">
        <v>1.5</v>
      </c>
      <c r="U106" s="6">
        <v>-0.1</v>
      </c>
      <c r="V106" s="6">
        <v>3</v>
      </c>
      <c r="W106" s="6">
        <v>2.5</v>
      </c>
      <c r="X106" s="6">
        <v>-1.66</v>
      </c>
      <c r="Y106" s="6">
        <v>-1.1399999999999999</v>
      </c>
      <c r="Z106" s="6">
        <v>-1.28</v>
      </c>
      <c r="AA106" s="6">
        <v>0.5</v>
      </c>
      <c r="AB106" s="6">
        <v>-1.1599999999999999</v>
      </c>
      <c r="AC106" s="6">
        <v>-0.6</v>
      </c>
      <c r="AD106" s="6">
        <v>5</v>
      </c>
      <c r="AE106" s="5" t="s">
        <v>327</v>
      </c>
      <c r="AF106" s="6">
        <v>0.9</v>
      </c>
      <c r="AG106" s="6">
        <v>1.06</v>
      </c>
      <c r="AH106" s="6">
        <v>4.5999999999999996</v>
      </c>
      <c r="AI106" s="6">
        <v>0</v>
      </c>
      <c r="AJ106" s="5">
        <v>0</v>
      </c>
      <c r="AK106" s="6">
        <v>-1.1399999999999999</v>
      </c>
      <c r="AL106" s="6">
        <v>4.25</v>
      </c>
      <c r="AM106" s="5">
        <v>0</v>
      </c>
      <c r="AN106" s="6">
        <v>-1.1399999999999999</v>
      </c>
      <c r="AO106" s="6">
        <v>-1</v>
      </c>
      <c r="AP106" s="5">
        <v>-1</v>
      </c>
      <c r="AQ106" s="6">
        <v>-1</v>
      </c>
      <c r="AR106" s="5">
        <v>-1</v>
      </c>
      <c r="AS106" s="5">
        <v>-1</v>
      </c>
      <c r="AT106" s="5">
        <v>-1</v>
      </c>
      <c r="AU106" s="6">
        <v>6.85</v>
      </c>
      <c r="AV106" s="5">
        <v>0</v>
      </c>
      <c r="AW106" s="6">
        <v>-0.1</v>
      </c>
      <c r="AX106" s="6">
        <v>6.85</v>
      </c>
      <c r="AY106" s="5">
        <v>0</v>
      </c>
      <c r="AZ106" s="6">
        <v>-0.1</v>
      </c>
      <c r="BA106" s="6">
        <v>9.35</v>
      </c>
      <c r="BB106" s="5">
        <v>0</v>
      </c>
      <c r="BC106" s="6">
        <v>-0.433333333333</v>
      </c>
      <c r="BD106" s="6">
        <v>8.35</v>
      </c>
      <c r="BE106" s="5">
        <v>0</v>
      </c>
      <c r="BF106" s="6">
        <v>-0.1</v>
      </c>
      <c r="BG106" s="6">
        <v>-1</v>
      </c>
      <c r="BH106" s="5">
        <v>-1</v>
      </c>
      <c r="BI106" s="6">
        <v>-1</v>
      </c>
      <c r="BJ106" s="6">
        <v>-1</v>
      </c>
      <c r="BK106" s="6">
        <v>11.53</v>
      </c>
      <c r="BL106" s="6">
        <v>-1</v>
      </c>
      <c r="BM106" s="6">
        <v>-1.1599999999999999</v>
      </c>
      <c r="BN106" s="5">
        <v>-1</v>
      </c>
      <c r="BO106" s="5">
        <v>-1</v>
      </c>
      <c r="BP106" s="5">
        <v>-1</v>
      </c>
      <c r="BQ106" s="5">
        <v>-1</v>
      </c>
      <c r="BR106" s="5">
        <v>-1</v>
      </c>
      <c r="BS106" s="5">
        <v>-1</v>
      </c>
      <c r="BT106" s="5">
        <v>-1</v>
      </c>
      <c r="BU106" s="5">
        <v>-1</v>
      </c>
      <c r="BV106" s="5">
        <v>-1</v>
      </c>
      <c r="BW106" s="5">
        <v>-1</v>
      </c>
      <c r="BX106" s="5">
        <v>-1</v>
      </c>
      <c r="BY106" s="5">
        <v>-1</v>
      </c>
      <c r="BZ106" s="6">
        <v>40.1</v>
      </c>
      <c r="CA106" s="5">
        <v>0</v>
      </c>
      <c r="CB106" s="6">
        <v>-1.1599999999999999</v>
      </c>
      <c r="CC106" s="6">
        <v>6.85</v>
      </c>
      <c r="CD106" s="5">
        <v>0</v>
      </c>
      <c r="CE106" s="6">
        <v>-0.1</v>
      </c>
      <c r="CF106" s="5" t="s">
        <v>328</v>
      </c>
      <c r="CG106" s="5">
        <v>10</v>
      </c>
      <c r="CH106" s="6">
        <v>0.96599999999999997</v>
      </c>
      <c r="CI106" s="6">
        <v>14.03</v>
      </c>
      <c r="CJ106" s="6">
        <v>17.585999999999999</v>
      </c>
      <c r="CK106" s="5">
        <v>0</v>
      </c>
      <c r="CL106" s="6">
        <v>7.6</v>
      </c>
      <c r="CM106" s="6">
        <v>5.43</v>
      </c>
      <c r="CN106" s="6">
        <v>3.35</v>
      </c>
      <c r="CO106" s="6">
        <v>11</v>
      </c>
      <c r="CP106" s="6">
        <v>15</v>
      </c>
      <c r="CQ106" s="6">
        <v>50</v>
      </c>
      <c r="CR106" s="6">
        <v>50</v>
      </c>
      <c r="CS106" s="6">
        <v>5.43</v>
      </c>
      <c r="CT106" s="6">
        <v>3.35</v>
      </c>
      <c r="CU106" s="6">
        <v>16.43</v>
      </c>
      <c r="CV106" s="6">
        <v>18.350000000000001</v>
      </c>
      <c r="CW106" s="6">
        <v>66.430000000000007</v>
      </c>
      <c r="CX106" s="6">
        <v>68.349999999999994</v>
      </c>
      <c r="CY106" s="6">
        <v>10.43</v>
      </c>
      <c r="CZ106" s="6">
        <v>467.00504859500001</v>
      </c>
      <c r="DA106" s="5"/>
    </row>
    <row r="107" spans="1:105" s="4" customFormat="1" x14ac:dyDescent="0.2">
      <c r="A107" s="5">
        <v>222</v>
      </c>
      <c r="B107" s="5" t="s">
        <v>448</v>
      </c>
      <c r="C107" s="5" t="s">
        <v>1656</v>
      </c>
      <c r="D107" s="5" t="s">
        <v>743</v>
      </c>
      <c r="E107" s="5" t="s">
        <v>1655</v>
      </c>
      <c r="F107" s="5" t="s">
        <v>985</v>
      </c>
      <c r="G107" s="5" t="s">
        <v>986</v>
      </c>
      <c r="H107" s="5" t="s">
        <v>992</v>
      </c>
      <c r="I107" s="5" t="s">
        <v>324</v>
      </c>
      <c r="J107" s="5"/>
      <c r="K107" s="5" t="s">
        <v>329</v>
      </c>
      <c r="L107" s="5" t="s">
        <v>448</v>
      </c>
      <c r="M107" s="5" t="s">
        <v>993</v>
      </c>
      <c r="N107" s="5">
        <v>1</v>
      </c>
      <c r="O107" s="5"/>
      <c r="P107" s="5"/>
      <c r="Q107" s="5" t="s">
        <v>333</v>
      </c>
      <c r="R107" s="6">
        <v>-0.49</v>
      </c>
      <c r="S107" s="6">
        <v>-2.2999999999999998</v>
      </c>
      <c r="T107" s="6">
        <v>1.5</v>
      </c>
      <c r="U107" s="6">
        <v>-0.1</v>
      </c>
      <c r="V107" s="6">
        <v>3</v>
      </c>
      <c r="W107" s="6">
        <v>2.5</v>
      </c>
      <c r="X107" s="6">
        <v>-1.66</v>
      </c>
      <c r="Y107" s="6">
        <v>-2.14</v>
      </c>
      <c r="Z107" s="6">
        <v>-1.28</v>
      </c>
      <c r="AA107" s="6">
        <v>0.5</v>
      </c>
      <c r="AB107" s="6">
        <v>-1.1599999999999999</v>
      </c>
      <c r="AC107" s="6">
        <v>-0.6</v>
      </c>
      <c r="AD107" s="6">
        <v>5</v>
      </c>
      <c r="AE107" s="5" t="s">
        <v>327</v>
      </c>
      <c r="AF107" s="6">
        <v>0.9</v>
      </c>
      <c r="AG107" s="6">
        <v>1.06</v>
      </c>
      <c r="AH107" s="6">
        <v>5</v>
      </c>
      <c r="AI107" s="6">
        <v>0</v>
      </c>
      <c r="AJ107" s="5">
        <v>0</v>
      </c>
      <c r="AK107" s="6">
        <v>-2.14</v>
      </c>
      <c r="AL107" s="6">
        <v>6.65</v>
      </c>
      <c r="AM107" s="5">
        <v>0</v>
      </c>
      <c r="AN107" s="6">
        <v>-2.14</v>
      </c>
      <c r="AO107" s="6">
        <v>-1</v>
      </c>
      <c r="AP107" s="5">
        <v>-1</v>
      </c>
      <c r="AQ107" s="6">
        <v>-1</v>
      </c>
      <c r="AR107" s="5">
        <v>-1</v>
      </c>
      <c r="AS107" s="5">
        <v>-1</v>
      </c>
      <c r="AT107" s="5">
        <v>-1</v>
      </c>
      <c r="AU107" s="6">
        <v>11.75</v>
      </c>
      <c r="AV107" s="5">
        <v>0</v>
      </c>
      <c r="AW107" s="6">
        <v>-0.1</v>
      </c>
      <c r="AX107" s="6">
        <v>11.75</v>
      </c>
      <c r="AY107" s="5">
        <v>0</v>
      </c>
      <c r="AZ107" s="6">
        <v>-0.1</v>
      </c>
      <c r="BA107" s="6">
        <v>14.25</v>
      </c>
      <c r="BB107" s="5">
        <v>0</v>
      </c>
      <c r="BC107" s="6">
        <v>-0.433333333333</v>
      </c>
      <c r="BD107" s="6">
        <v>13.25</v>
      </c>
      <c r="BE107" s="5">
        <v>0</v>
      </c>
      <c r="BF107" s="6">
        <v>-0.1</v>
      </c>
      <c r="BG107" s="6">
        <v>-1</v>
      </c>
      <c r="BH107" s="5">
        <v>-1</v>
      </c>
      <c r="BI107" s="6">
        <v>-1</v>
      </c>
      <c r="BJ107" s="6">
        <v>-1</v>
      </c>
      <c r="BK107" s="6">
        <v>16.43</v>
      </c>
      <c r="BL107" s="6">
        <v>-1</v>
      </c>
      <c r="BM107" s="6">
        <v>-1.1599999999999999</v>
      </c>
      <c r="BN107" s="5">
        <v>-1</v>
      </c>
      <c r="BO107" s="5">
        <v>-1</v>
      </c>
      <c r="BP107" s="5">
        <v>-1</v>
      </c>
      <c r="BQ107" s="5">
        <v>-1</v>
      </c>
      <c r="BR107" s="5">
        <v>-1</v>
      </c>
      <c r="BS107" s="5">
        <v>-1</v>
      </c>
      <c r="BT107" s="5">
        <v>-1</v>
      </c>
      <c r="BU107" s="5">
        <v>-1</v>
      </c>
      <c r="BV107" s="5">
        <v>-1</v>
      </c>
      <c r="BW107" s="5">
        <v>-1</v>
      </c>
      <c r="BX107" s="5">
        <v>-1</v>
      </c>
      <c r="BY107" s="5">
        <v>-1</v>
      </c>
      <c r="BZ107" s="6">
        <v>31.5</v>
      </c>
      <c r="CA107" s="5">
        <v>0</v>
      </c>
      <c r="CB107" s="6">
        <v>-1.1599999999999999</v>
      </c>
      <c r="CC107" s="6">
        <v>11.75</v>
      </c>
      <c r="CD107" s="5">
        <v>0</v>
      </c>
      <c r="CE107" s="6">
        <v>-0.1</v>
      </c>
      <c r="CF107" s="5" t="s">
        <v>328</v>
      </c>
      <c r="CG107" s="5">
        <v>12</v>
      </c>
      <c r="CH107" s="6">
        <v>1.2110000000000001</v>
      </c>
      <c r="CI107" s="6">
        <v>17.03</v>
      </c>
      <c r="CJ107" s="6">
        <v>20.047000000000001</v>
      </c>
      <c r="CK107" s="5">
        <v>0</v>
      </c>
      <c r="CL107" s="6">
        <v>12.5</v>
      </c>
      <c r="CM107" s="6">
        <v>5.43</v>
      </c>
      <c r="CN107" s="6">
        <v>5.85</v>
      </c>
      <c r="CO107" s="6">
        <v>11</v>
      </c>
      <c r="CP107" s="6">
        <v>15</v>
      </c>
      <c r="CQ107" s="6">
        <v>50</v>
      </c>
      <c r="CR107" s="6">
        <v>50</v>
      </c>
      <c r="CS107" s="6">
        <v>5.43</v>
      </c>
      <c r="CT107" s="6">
        <v>5.85</v>
      </c>
      <c r="CU107" s="6">
        <v>16.43</v>
      </c>
      <c r="CV107" s="6">
        <v>20.85</v>
      </c>
      <c r="CW107" s="6">
        <v>66.430000000000007</v>
      </c>
      <c r="CX107" s="6">
        <v>70.849999999999994</v>
      </c>
      <c r="CY107" s="6">
        <v>10.43</v>
      </c>
      <c r="CZ107" s="6">
        <v>215.615276596</v>
      </c>
      <c r="DA107" s="5"/>
    </row>
    <row r="108" spans="1:105" s="4" customFormat="1" x14ac:dyDescent="0.2">
      <c r="A108" s="5">
        <v>223</v>
      </c>
      <c r="B108" s="5" t="s">
        <v>344</v>
      </c>
      <c r="C108" s="5" t="s">
        <v>1657</v>
      </c>
      <c r="D108" s="5" t="s">
        <v>743</v>
      </c>
      <c r="E108" s="5" t="s">
        <v>1655</v>
      </c>
      <c r="F108" s="5" t="s">
        <v>985</v>
      </c>
      <c r="G108" s="5" t="s">
        <v>986</v>
      </c>
      <c r="H108" s="5" t="s">
        <v>994</v>
      </c>
      <c r="I108" s="5" t="s">
        <v>324</v>
      </c>
      <c r="J108" s="5"/>
      <c r="K108" s="5" t="s">
        <v>329</v>
      </c>
      <c r="L108" s="5" t="s">
        <v>344</v>
      </c>
      <c r="M108" s="5" t="s">
        <v>995</v>
      </c>
      <c r="N108" s="5">
        <v>1</v>
      </c>
      <c r="O108" s="5" t="s">
        <v>801</v>
      </c>
      <c r="P108" s="5"/>
      <c r="Q108" s="5" t="s">
        <v>333</v>
      </c>
      <c r="R108" s="6">
        <v>-0.49</v>
      </c>
      <c r="S108" s="6">
        <v>-2.2999999999999998</v>
      </c>
      <c r="T108" s="6">
        <v>1.5</v>
      </c>
      <c r="U108" s="6">
        <v>-0.1</v>
      </c>
      <c r="V108" s="6">
        <v>3</v>
      </c>
      <c r="W108" s="6">
        <v>2.5</v>
      </c>
      <c r="X108" s="6">
        <v>-1.66</v>
      </c>
      <c r="Y108" s="6">
        <v>-4.04</v>
      </c>
      <c r="Z108" s="6">
        <v>-1.28</v>
      </c>
      <c r="AA108" s="6">
        <v>0.5</v>
      </c>
      <c r="AB108" s="6">
        <v>-1.1599999999999999</v>
      </c>
      <c r="AC108" s="6">
        <v>-0.6</v>
      </c>
      <c r="AD108" s="6">
        <v>5</v>
      </c>
      <c r="AE108" s="5" t="s">
        <v>327</v>
      </c>
      <c r="AF108" s="6">
        <v>0.9</v>
      </c>
      <c r="AG108" s="6">
        <v>1.06</v>
      </c>
      <c r="AH108" s="6">
        <v>10</v>
      </c>
      <c r="AI108" s="6">
        <v>0</v>
      </c>
      <c r="AJ108" s="5">
        <v>0</v>
      </c>
      <c r="AK108" s="6">
        <v>-4.04</v>
      </c>
      <c r="AL108" s="6">
        <v>5.9</v>
      </c>
      <c r="AM108" s="5">
        <v>0</v>
      </c>
      <c r="AN108" s="6">
        <v>-4.04</v>
      </c>
      <c r="AO108" s="6">
        <v>-1</v>
      </c>
      <c r="AP108" s="5">
        <v>-1</v>
      </c>
      <c r="AQ108" s="6">
        <v>-1</v>
      </c>
      <c r="AR108" s="5">
        <v>-1</v>
      </c>
      <c r="AS108" s="5">
        <v>-1</v>
      </c>
      <c r="AT108" s="5">
        <v>-1</v>
      </c>
      <c r="AU108" s="6">
        <v>15.75</v>
      </c>
      <c r="AV108" s="5">
        <v>0</v>
      </c>
      <c r="AW108" s="6">
        <v>-0.1</v>
      </c>
      <c r="AX108" s="6">
        <v>15.75</v>
      </c>
      <c r="AY108" s="5">
        <v>0</v>
      </c>
      <c r="AZ108" s="6">
        <v>-0.1</v>
      </c>
      <c r="BA108" s="6">
        <v>18.25</v>
      </c>
      <c r="BB108" s="5">
        <v>0</v>
      </c>
      <c r="BC108" s="6">
        <v>-0.433333333333</v>
      </c>
      <c r="BD108" s="6">
        <v>17.25</v>
      </c>
      <c r="BE108" s="5">
        <v>0</v>
      </c>
      <c r="BF108" s="6">
        <v>-0.1</v>
      </c>
      <c r="BG108" s="6">
        <v>-1</v>
      </c>
      <c r="BH108" s="5">
        <v>-1</v>
      </c>
      <c r="BI108" s="6">
        <v>-1</v>
      </c>
      <c r="BJ108" s="6">
        <v>-1</v>
      </c>
      <c r="BK108" s="6">
        <v>20.43</v>
      </c>
      <c r="BL108" s="6">
        <v>-1</v>
      </c>
      <c r="BM108" s="6">
        <v>-1.1599999999999999</v>
      </c>
      <c r="BN108" s="5">
        <v>-1</v>
      </c>
      <c r="BO108" s="5">
        <v>-1</v>
      </c>
      <c r="BP108" s="5">
        <v>-1</v>
      </c>
      <c r="BQ108" s="5">
        <v>-1</v>
      </c>
      <c r="BR108" s="5">
        <v>-1</v>
      </c>
      <c r="BS108" s="5">
        <v>-1</v>
      </c>
      <c r="BT108" s="5">
        <v>-1</v>
      </c>
      <c r="BU108" s="5">
        <v>-1</v>
      </c>
      <c r="BV108" s="5">
        <v>-1</v>
      </c>
      <c r="BW108" s="5">
        <v>-1</v>
      </c>
      <c r="BX108" s="5">
        <v>-1</v>
      </c>
      <c r="BY108" s="5">
        <v>-1</v>
      </c>
      <c r="BZ108" s="6">
        <v>36.5</v>
      </c>
      <c r="CA108" s="5">
        <v>0</v>
      </c>
      <c r="CB108" s="6">
        <v>-1.1599999999999999</v>
      </c>
      <c r="CC108" s="6">
        <v>15.75</v>
      </c>
      <c r="CD108" s="5">
        <v>0</v>
      </c>
      <c r="CE108" s="6">
        <v>-0.1</v>
      </c>
      <c r="CF108" s="5" t="s">
        <v>328</v>
      </c>
      <c r="CG108" s="5">
        <v>12</v>
      </c>
      <c r="CH108" s="6">
        <v>1.2030000000000001</v>
      </c>
      <c r="CI108" s="6">
        <v>21.03</v>
      </c>
      <c r="CJ108" s="6">
        <v>24.047000000000001</v>
      </c>
      <c r="CK108" s="5">
        <v>0</v>
      </c>
      <c r="CL108" s="6">
        <v>16.5</v>
      </c>
      <c r="CM108" s="6">
        <v>5.43</v>
      </c>
      <c r="CN108" s="6">
        <v>10.6</v>
      </c>
      <c r="CO108" s="6">
        <v>11</v>
      </c>
      <c r="CP108" s="6">
        <v>15</v>
      </c>
      <c r="CQ108" s="6">
        <v>50</v>
      </c>
      <c r="CR108" s="6">
        <v>50</v>
      </c>
      <c r="CS108" s="6">
        <v>5.43</v>
      </c>
      <c r="CT108" s="6">
        <v>10.6</v>
      </c>
      <c r="CU108" s="6">
        <v>16.43</v>
      </c>
      <c r="CV108" s="6">
        <v>25.6</v>
      </c>
      <c r="CW108" s="6">
        <v>66.430000000000007</v>
      </c>
      <c r="CX108" s="6">
        <v>75.599999999999994</v>
      </c>
      <c r="CY108" s="6">
        <v>10.43</v>
      </c>
      <c r="CZ108" s="6">
        <v>261.51302222499999</v>
      </c>
      <c r="DA108" s="5"/>
    </row>
    <row r="109" spans="1:105" s="4" customFormat="1" x14ac:dyDescent="0.2">
      <c r="A109" s="5">
        <v>224</v>
      </c>
      <c r="B109" s="5" t="s">
        <v>453</v>
      </c>
      <c r="C109" s="5" t="s">
        <v>1658</v>
      </c>
      <c r="D109" s="5" t="s">
        <v>743</v>
      </c>
      <c r="E109" s="5" t="s">
        <v>1659</v>
      </c>
      <c r="F109" s="5" t="s">
        <v>985</v>
      </c>
      <c r="G109" s="5" t="s">
        <v>986</v>
      </c>
      <c r="H109" s="5" t="s">
        <v>996</v>
      </c>
      <c r="I109" s="5" t="s">
        <v>324</v>
      </c>
      <c r="J109" s="5"/>
      <c r="K109" s="5" t="s">
        <v>329</v>
      </c>
      <c r="L109" s="5" t="s">
        <v>453</v>
      </c>
      <c r="M109" s="5" t="s">
        <v>997</v>
      </c>
      <c r="N109" s="5">
        <v>1</v>
      </c>
      <c r="O109" s="5"/>
      <c r="P109" s="5"/>
      <c r="Q109" s="5" t="s">
        <v>333</v>
      </c>
      <c r="R109" s="6">
        <v>-0.49</v>
      </c>
      <c r="S109" s="6">
        <v>-2.1</v>
      </c>
      <c r="T109" s="6">
        <v>1.5</v>
      </c>
      <c r="U109" s="6">
        <v>-0.1</v>
      </c>
      <c r="V109" s="6">
        <v>3</v>
      </c>
      <c r="W109" s="6">
        <v>2.5</v>
      </c>
      <c r="X109" s="6">
        <v>-1.66</v>
      </c>
      <c r="Y109" s="6">
        <v>-2.14</v>
      </c>
      <c r="Z109" s="6">
        <v>-1.28</v>
      </c>
      <c r="AA109" s="6">
        <v>0.5</v>
      </c>
      <c r="AB109" s="6">
        <v>-1.1599999999999999</v>
      </c>
      <c r="AC109" s="6">
        <v>-0.6</v>
      </c>
      <c r="AD109" s="6">
        <v>5</v>
      </c>
      <c r="AE109" s="5" t="s">
        <v>327</v>
      </c>
      <c r="AF109" s="6">
        <v>0.9</v>
      </c>
      <c r="AG109" s="6">
        <v>1.06</v>
      </c>
      <c r="AH109" s="6">
        <v>5</v>
      </c>
      <c r="AI109" s="6">
        <v>0</v>
      </c>
      <c r="AJ109" s="5">
        <v>0</v>
      </c>
      <c r="AK109" s="6">
        <v>-2.14</v>
      </c>
      <c r="AL109" s="6">
        <v>3.9</v>
      </c>
      <c r="AM109" s="5">
        <v>0</v>
      </c>
      <c r="AN109" s="6">
        <v>-2.14</v>
      </c>
      <c r="AO109" s="6">
        <v>-1</v>
      </c>
      <c r="AP109" s="5">
        <v>-1</v>
      </c>
      <c r="AQ109" s="6">
        <v>-1</v>
      </c>
      <c r="AR109" s="5">
        <v>-1</v>
      </c>
      <c r="AS109" s="5">
        <v>-1</v>
      </c>
      <c r="AT109" s="5">
        <v>-1</v>
      </c>
      <c r="AU109" s="6">
        <v>9</v>
      </c>
      <c r="AV109" s="5">
        <v>0</v>
      </c>
      <c r="AW109" s="6">
        <v>-0.1</v>
      </c>
      <c r="AX109" s="6">
        <v>9</v>
      </c>
      <c r="AY109" s="5">
        <v>0</v>
      </c>
      <c r="AZ109" s="6">
        <v>-0.1</v>
      </c>
      <c r="BA109" s="6">
        <v>11.5</v>
      </c>
      <c r="BB109" s="5">
        <v>0</v>
      </c>
      <c r="BC109" s="6">
        <v>-0.433333333333</v>
      </c>
      <c r="BD109" s="6">
        <v>10.5</v>
      </c>
      <c r="BE109" s="5">
        <v>0</v>
      </c>
      <c r="BF109" s="6">
        <v>-0.1</v>
      </c>
      <c r="BG109" s="6">
        <v>-1</v>
      </c>
      <c r="BH109" s="5">
        <v>-1</v>
      </c>
      <c r="BI109" s="6">
        <v>-1</v>
      </c>
      <c r="BJ109" s="6">
        <v>-1</v>
      </c>
      <c r="BK109" s="6">
        <v>13.68</v>
      </c>
      <c r="BL109" s="6">
        <v>-1</v>
      </c>
      <c r="BM109" s="6">
        <v>-1.1599999999999999</v>
      </c>
      <c r="BN109" s="5">
        <v>-1</v>
      </c>
      <c r="BO109" s="5">
        <v>-1</v>
      </c>
      <c r="BP109" s="5">
        <v>-1</v>
      </c>
      <c r="BQ109" s="5">
        <v>-1</v>
      </c>
      <c r="BR109" s="5">
        <v>-1</v>
      </c>
      <c r="BS109" s="5">
        <v>-1</v>
      </c>
      <c r="BT109" s="5">
        <v>-1</v>
      </c>
      <c r="BU109" s="5">
        <v>-1</v>
      </c>
      <c r="BV109" s="5">
        <v>-1</v>
      </c>
      <c r="BW109" s="5">
        <v>-1</v>
      </c>
      <c r="BX109" s="5">
        <v>-1</v>
      </c>
      <c r="BY109" s="5">
        <v>-1</v>
      </c>
      <c r="BZ109" s="6">
        <v>29.5</v>
      </c>
      <c r="CA109" s="5">
        <v>0</v>
      </c>
      <c r="CB109" s="6">
        <v>-1.1599999999999999</v>
      </c>
      <c r="CC109" s="6">
        <v>9</v>
      </c>
      <c r="CD109" s="5">
        <v>0</v>
      </c>
      <c r="CE109" s="6">
        <v>-0.1</v>
      </c>
      <c r="CF109" s="5" t="s">
        <v>328</v>
      </c>
      <c r="CG109" s="5">
        <v>10</v>
      </c>
      <c r="CH109" s="6">
        <v>0.9</v>
      </c>
      <c r="CI109" s="6">
        <v>16.18</v>
      </c>
      <c r="CJ109" s="6">
        <v>19.736000000000001</v>
      </c>
      <c r="CK109" s="5">
        <v>0</v>
      </c>
      <c r="CL109" s="6">
        <v>9.75</v>
      </c>
      <c r="CM109" s="6">
        <v>5.43</v>
      </c>
      <c r="CN109" s="6">
        <v>5.85</v>
      </c>
      <c r="CO109" s="6">
        <v>11</v>
      </c>
      <c r="CP109" s="6">
        <v>15</v>
      </c>
      <c r="CQ109" s="6">
        <v>50</v>
      </c>
      <c r="CR109" s="6">
        <v>50</v>
      </c>
      <c r="CS109" s="6">
        <v>5.43</v>
      </c>
      <c r="CT109" s="6">
        <v>5.85</v>
      </c>
      <c r="CU109" s="6">
        <v>16.43</v>
      </c>
      <c r="CV109" s="6">
        <v>20.85</v>
      </c>
      <c r="CW109" s="6">
        <v>66.430000000000007</v>
      </c>
      <c r="CX109" s="6">
        <v>70.849999999999994</v>
      </c>
      <c r="CY109" s="6">
        <v>10.43</v>
      </c>
      <c r="CZ109" s="6">
        <v>184.429649431</v>
      </c>
      <c r="DA109" s="5"/>
    </row>
    <row r="110" spans="1:105" s="4" customFormat="1" x14ac:dyDescent="0.2">
      <c r="A110" s="5">
        <v>225</v>
      </c>
      <c r="B110" s="5" t="s">
        <v>456</v>
      </c>
      <c r="C110" s="5" t="s">
        <v>1660</v>
      </c>
      <c r="D110" s="5" t="s">
        <v>743</v>
      </c>
      <c r="E110" s="5" t="s">
        <v>1661</v>
      </c>
      <c r="F110" s="5" t="s">
        <v>985</v>
      </c>
      <c r="G110" s="5" t="s">
        <v>986</v>
      </c>
      <c r="H110" s="5" t="s">
        <v>987</v>
      </c>
      <c r="I110" s="5" t="s">
        <v>324</v>
      </c>
      <c r="J110" s="5"/>
      <c r="K110" s="5" t="s">
        <v>329</v>
      </c>
      <c r="L110" s="5" t="s">
        <v>456</v>
      </c>
      <c r="M110" s="5" t="s">
        <v>998</v>
      </c>
      <c r="N110" s="5">
        <v>1</v>
      </c>
      <c r="O110" s="5"/>
      <c r="P110" s="5"/>
      <c r="Q110" s="5" t="s">
        <v>333</v>
      </c>
      <c r="R110" s="6">
        <v>-0.5</v>
      </c>
      <c r="S110" s="6">
        <v>-2.2000000000000002</v>
      </c>
      <c r="T110" s="6">
        <v>1.5</v>
      </c>
      <c r="U110" s="6">
        <v>-0.1</v>
      </c>
      <c r="V110" s="6">
        <v>3</v>
      </c>
      <c r="W110" s="6">
        <v>2.5</v>
      </c>
      <c r="X110" s="6">
        <v>-1.66</v>
      </c>
      <c r="Y110" s="6">
        <v>-1.1399999999999999</v>
      </c>
      <c r="Z110" s="6">
        <v>-1.28</v>
      </c>
      <c r="AA110" s="6">
        <v>0.5</v>
      </c>
      <c r="AB110" s="6">
        <v>-1.1599999999999999</v>
      </c>
      <c r="AC110" s="6">
        <v>-0.6</v>
      </c>
      <c r="AD110" s="6">
        <v>5</v>
      </c>
      <c r="AE110" s="5" t="s">
        <v>327</v>
      </c>
      <c r="AF110" s="6">
        <v>0.9</v>
      </c>
      <c r="AG110" s="6">
        <v>1.06</v>
      </c>
      <c r="AH110" s="6">
        <v>4.5999999999999996</v>
      </c>
      <c r="AI110" s="6">
        <v>0</v>
      </c>
      <c r="AJ110" s="5">
        <v>0</v>
      </c>
      <c r="AK110" s="6">
        <v>-1.1399999999999999</v>
      </c>
      <c r="AL110" s="6">
        <v>5.25</v>
      </c>
      <c r="AM110" s="5">
        <v>0</v>
      </c>
      <c r="AN110" s="6">
        <v>-1.1399999999999999</v>
      </c>
      <c r="AO110" s="6">
        <v>-1</v>
      </c>
      <c r="AP110" s="5">
        <v>-1</v>
      </c>
      <c r="AQ110" s="6">
        <v>-1</v>
      </c>
      <c r="AR110" s="5">
        <v>-1</v>
      </c>
      <c r="AS110" s="5">
        <v>-1</v>
      </c>
      <c r="AT110" s="5">
        <v>-1</v>
      </c>
      <c r="AU110" s="6">
        <v>7.85</v>
      </c>
      <c r="AV110" s="5">
        <v>0</v>
      </c>
      <c r="AW110" s="6">
        <v>-0.1</v>
      </c>
      <c r="AX110" s="6">
        <v>7.85</v>
      </c>
      <c r="AY110" s="5">
        <v>0</v>
      </c>
      <c r="AZ110" s="6">
        <v>-0.1</v>
      </c>
      <c r="BA110" s="6">
        <v>10.35</v>
      </c>
      <c r="BB110" s="5">
        <v>0</v>
      </c>
      <c r="BC110" s="6">
        <v>-0.433333333333</v>
      </c>
      <c r="BD110" s="6">
        <v>9.35</v>
      </c>
      <c r="BE110" s="5">
        <v>0</v>
      </c>
      <c r="BF110" s="6">
        <v>-0.1</v>
      </c>
      <c r="BG110" s="6">
        <v>-1</v>
      </c>
      <c r="BH110" s="5">
        <v>-1</v>
      </c>
      <c r="BI110" s="6">
        <v>-1</v>
      </c>
      <c r="BJ110" s="6">
        <v>-1</v>
      </c>
      <c r="BK110" s="6">
        <v>12.53</v>
      </c>
      <c r="BL110" s="6">
        <v>-1</v>
      </c>
      <c r="BM110" s="6">
        <v>-1.1599999999999999</v>
      </c>
      <c r="BN110" s="5">
        <v>-1</v>
      </c>
      <c r="BO110" s="5">
        <v>-1</v>
      </c>
      <c r="BP110" s="5">
        <v>-1</v>
      </c>
      <c r="BQ110" s="5">
        <v>-1</v>
      </c>
      <c r="BR110" s="5">
        <v>-1</v>
      </c>
      <c r="BS110" s="5">
        <v>-1</v>
      </c>
      <c r="BT110" s="5">
        <v>-1</v>
      </c>
      <c r="BU110" s="5">
        <v>-1</v>
      </c>
      <c r="BV110" s="5">
        <v>-1</v>
      </c>
      <c r="BW110" s="5">
        <v>-1</v>
      </c>
      <c r="BX110" s="5">
        <v>-1</v>
      </c>
      <c r="BY110" s="5">
        <v>-1</v>
      </c>
      <c r="BZ110" s="6">
        <v>40.1</v>
      </c>
      <c r="CA110" s="5">
        <v>0</v>
      </c>
      <c r="CB110" s="6">
        <v>-1.1599999999999999</v>
      </c>
      <c r="CC110" s="6">
        <v>7.85</v>
      </c>
      <c r="CD110" s="5">
        <v>0</v>
      </c>
      <c r="CE110" s="6">
        <v>-0.1</v>
      </c>
      <c r="CF110" s="5" t="s">
        <v>328</v>
      </c>
      <c r="CG110" s="5">
        <v>10</v>
      </c>
      <c r="CH110" s="6">
        <v>0.97299999999999998</v>
      </c>
      <c r="CI110" s="6">
        <v>15.03</v>
      </c>
      <c r="CJ110" s="6">
        <v>19.355</v>
      </c>
      <c r="CK110" s="5">
        <v>0</v>
      </c>
      <c r="CL110" s="6">
        <v>8.6</v>
      </c>
      <c r="CM110" s="6">
        <v>5.43</v>
      </c>
      <c r="CN110" s="6">
        <v>3.35</v>
      </c>
      <c r="CO110" s="6">
        <v>11</v>
      </c>
      <c r="CP110" s="6">
        <v>15</v>
      </c>
      <c r="CQ110" s="6">
        <v>50</v>
      </c>
      <c r="CR110" s="6">
        <v>50</v>
      </c>
      <c r="CS110" s="6">
        <v>5.43</v>
      </c>
      <c r="CT110" s="6">
        <v>3.35</v>
      </c>
      <c r="CU110" s="6">
        <v>16.43</v>
      </c>
      <c r="CV110" s="6">
        <v>18.350000000000001</v>
      </c>
      <c r="CW110" s="6">
        <v>66.430000000000007</v>
      </c>
      <c r="CX110" s="6">
        <v>68.349999999999994</v>
      </c>
      <c r="CY110" s="6">
        <v>10.43</v>
      </c>
      <c r="CZ110" s="6">
        <v>134.87588917400001</v>
      </c>
      <c r="DA110" s="5"/>
    </row>
    <row r="111" spans="1:105" s="4" customFormat="1" x14ac:dyDescent="0.2">
      <c r="A111" s="5">
        <v>226</v>
      </c>
      <c r="B111" s="5" t="s">
        <v>455</v>
      </c>
      <c r="C111" s="5" t="s">
        <v>1662</v>
      </c>
      <c r="D111" s="5" t="s">
        <v>743</v>
      </c>
      <c r="E111" s="5" t="s">
        <v>1661</v>
      </c>
      <c r="F111" s="5" t="s">
        <v>985</v>
      </c>
      <c r="G111" s="5" t="s">
        <v>986</v>
      </c>
      <c r="H111" s="5" t="s">
        <v>999</v>
      </c>
      <c r="I111" s="5" t="s">
        <v>324</v>
      </c>
      <c r="J111" s="5"/>
      <c r="K111" s="5" t="s">
        <v>329</v>
      </c>
      <c r="L111" s="5" t="s">
        <v>455</v>
      </c>
      <c r="M111" s="5" t="s">
        <v>1000</v>
      </c>
      <c r="N111" s="5">
        <v>1</v>
      </c>
      <c r="O111" s="5"/>
      <c r="P111" s="5"/>
      <c r="Q111" s="5" t="s">
        <v>333</v>
      </c>
      <c r="R111" s="6">
        <v>-0.49</v>
      </c>
      <c r="S111" s="6">
        <v>-2.2000000000000002</v>
      </c>
      <c r="T111" s="6">
        <v>1.5</v>
      </c>
      <c r="U111" s="6">
        <v>-0.1</v>
      </c>
      <c r="V111" s="6">
        <v>3</v>
      </c>
      <c r="W111" s="6">
        <v>2.5</v>
      </c>
      <c r="X111" s="6">
        <v>-1.66</v>
      </c>
      <c r="Y111" s="6">
        <v>-1.1399999999999999</v>
      </c>
      <c r="Z111" s="6">
        <v>-1.28</v>
      </c>
      <c r="AA111" s="6">
        <v>0.5</v>
      </c>
      <c r="AB111" s="6">
        <v>-1.1599999999999999</v>
      </c>
      <c r="AC111" s="6">
        <v>-0.6</v>
      </c>
      <c r="AD111" s="6">
        <v>5</v>
      </c>
      <c r="AE111" s="5" t="s">
        <v>327</v>
      </c>
      <c r="AF111" s="6">
        <v>0.9</v>
      </c>
      <c r="AG111" s="6">
        <v>1.06</v>
      </c>
      <c r="AH111" s="6">
        <v>3</v>
      </c>
      <c r="AI111" s="6">
        <v>0</v>
      </c>
      <c r="AJ111" s="5">
        <v>0</v>
      </c>
      <c r="AK111" s="6">
        <v>-1.1399999999999999</v>
      </c>
      <c r="AL111" s="6">
        <v>3.65</v>
      </c>
      <c r="AM111" s="5">
        <v>0</v>
      </c>
      <c r="AN111" s="6">
        <v>-1.1399999999999999</v>
      </c>
      <c r="AO111" s="6">
        <v>-1</v>
      </c>
      <c r="AP111" s="5">
        <v>-1</v>
      </c>
      <c r="AQ111" s="6">
        <v>-1</v>
      </c>
      <c r="AR111" s="5">
        <v>-1</v>
      </c>
      <c r="AS111" s="5">
        <v>-1</v>
      </c>
      <c r="AT111" s="5">
        <v>-1</v>
      </c>
      <c r="AU111" s="6">
        <v>6.25</v>
      </c>
      <c r="AV111" s="5">
        <v>0</v>
      </c>
      <c r="AW111" s="6">
        <v>-0.1</v>
      </c>
      <c r="AX111" s="6">
        <v>6.25</v>
      </c>
      <c r="AY111" s="5">
        <v>0</v>
      </c>
      <c r="AZ111" s="6">
        <v>-0.1</v>
      </c>
      <c r="BA111" s="6">
        <v>8.75</v>
      </c>
      <c r="BB111" s="5">
        <v>0</v>
      </c>
      <c r="BC111" s="6">
        <v>-0.433333333333</v>
      </c>
      <c r="BD111" s="6">
        <v>7.75</v>
      </c>
      <c r="BE111" s="5">
        <v>0</v>
      </c>
      <c r="BF111" s="6">
        <v>-0.1</v>
      </c>
      <c r="BG111" s="6">
        <v>-1</v>
      </c>
      <c r="BH111" s="5">
        <v>-1</v>
      </c>
      <c r="BI111" s="6">
        <v>-1</v>
      </c>
      <c r="BJ111" s="6">
        <v>-1</v>
      </c>
      <c r="BK111" s="6">
        <v>10.93</v>
      </c>
      <c r="BL111" s="6">
        <v>-1</v>
      </c>
      <c r="BM111" s="6">
        <v>-1.1599999999999999</v>
      </c>
      <c r="BN111" s="5">
        <v>-1</v>
      </c>
      <c r="BO111" s="5">
        <v>-1</v>
      </c>
      <c r="BP111" s="5">
        <v>-1</v>
      </c>
      <c r="BQ111" s="5">
        <v>-1</v>
      </c>
      <c r="BR111" s="5">
        <v>-1</v>
      </c>
      <c r="BS111" s="5">
        <v>-1</v>
      </c>
      <c r="BT111" s="5">
        <v>-1</v>
      </c>
      <c r="BU111" s="5">
        <v>-1</v>
      </c>
      <c r="BV111" s="5">
        <v>-1</v>
      </c>
      <c r="BW111" s="5">
        <v>-1</v>
      </c>
      <c r="BX111" s="5">
        <v>-1</v>
      </c>
      <c r="BY111" s="5">
        <v>-1</v>
      </c>
      <c r="BZ111" s="6">
        <v>26</v>
      </c>
      <c r="CA111" s="5">
        <v>0</v>
      </c>
      <c r="CB111" s="6">
        <v>-1.1599999999999999</v>
      </c>
      <c r="CC111" s="6">
        <v>6.25</v>
      </c>
      <c r="CD111" s="5">
        <v>0</v>
      </c>
      <c r="CE111" s="6">
        <v>-0.1</v>
      </c>
      <c r="CF111" s="5" t="s">
        <v>330</v>
      </c>
      <c r="CG111" s="5">
        <v>9</v>
      </c>
      <c r="CH111" s="6">
        <v>0.95523809523799996</v>
      </c>
      <c r="CI111" s="6">
        <v>14.38</v>
      </c>
      <c r="CJ111" s="6">
        <v>20.268999999999998</v>
      </c>
      <c r="CK111" s="5">
        <v>0</v>
      </c>
      <c r="CL111" s="6">
        <v>7</v>
      </c>
      <c r="CM111" s="6">
        <v>5.43</v>
      </c>
      <c r="CN111" s="6">
        <v>3.35</v>
      </c>
      <c r="CO111" s="6">
        <v>11</v>
      </c>
      <c r="CP111" s="6">
        <v>15</v>
      </c>
      <c r="CQ111" s="6">
        <v>50</v>
      </c>
      <c r="CR111" s="6">
        <v>50</v>
      </c>
      <c r="CS111" s="6">
        <v>5.43</v>
      </c>
      <c r="CT111" s="6">
        <v>3.35</v>
      </c>
      <c r="CU111" s="6">
        <v>16.43</v>
      </c>
      <c r="CV111" s="6">
        <v>18.350000000000001</v>
      </c>
      <c r="CW111" s="6">
        <v>66.430000000000007</v>
      </c>
      <c r="CX111" s="6">
        <v>68.349999999999994</v>
      </c>
      <c r="CY111" s="6">
        <v>10.43</v>
      </c>
      <c r="CZ111" s="6">
        <v>155.56716235100001</v>
      </c>
      <c r="DA111" s="5"/>
    </row>
    <row r="112" spans="1:105" s="4" customFormat="1" x14ac:dyDescent="0.2">
      <c r="A112" s="5">
        <v>227</v>
      </c>
      <c r="B112" s="5" t="s">
        <v>460</v>
      </c>
      <c r="C112" s="5" t="s">
        <v>1663</v>
      </c>
      <c r="D112" s="5" t="s">
        <v>743</v>
      </c>
      <c r="E112" s="5" t="s">
        <v>1664</v>
      </c>
      <c r="F112" s="5" t="s">
        <v>1001</v>
      </c>
      <c r="G112" s="5" t="s">
        <v>1002</v>
      </c>
      <c r="H112" s="5" t="s">
        <v>1003</v>
      </c>
      <c r="I112" s="5" t="s">
        <v>324</v>
      </c>
      <c r="J112" s="5"/>
      <c r="K112" s="5" t="s">
        <v>329</v>
      </c>
      <c r="L112" s="5" t="s">
        <v>460</v>
      </c>
      <c r="M112" s="5" t="s">
        <v>1004</v>
      </c>
      <c r="N112" s="5">
        <v>1</v>
      </c>
      <c r="O112" s="5"/>
      <c r="P112" s="5"/>
      <c r="Q112" s="5" t="s">
        <v>333</v>
      </c>
      <c r="R112" s="6">
        <v>-0.52</v>
      </c>
      <c r="S112" s="6">
        <v>-3.39</v>
      </c>
      <c r="T112" s="6">
        <v>1.5</v>
      </c>
      <c r="U112" s="6">
        <v>-0.1</v>
      </c>
      <c r="V112" s="6">
        <v>3</v>
      </c>
      <c r="W112" s="6">
        <v>2.5</v>
      </c>
      <c r="X112" s="6">
        <v>-2.56</v>
      </c>
      <c r="Y112" s="6">
        <v>-2.14</v>
      </c>
      <c r="Z112" s="6">
        <v>-1.95</v>
      </c>
      <c r="AA112" s="6">
        <v>0.61</v>
      </c>
      <c r="AB112" s="6">
        <v>-1.95</v>
      </c>
      <c r="AC112" s="6">
        <v>-0.6</v>
      </c>
      <c r="AD112" s="6">
        <v>5</v>
      </c>
      <c r="AE112" s="5" t="s">
        <v>327</v>
      </c>
      <c r="AF112" s="6">
        <v>0.9</v>
      </c>
      <c r="AG112" s="6">
        <v>1.96</v>
      </c>
      <c r="AH112" s="6">
        <v>1.3640000000000001</v>
      </c>
      <c r="AI112" s="6">
        <v>0</v>
      </c>
      <c r="AJ112" s="5">
        <v>0</v>
      </c>
      <c r="AK112" s="6">
        <v>-2.14</v>
      </c>
      <c r="AL112" s="6">
        <v>10.763999999999999</v>
      </c>
      <c r="AM112" s="5">
        <v>0</v>
      </c>
      <c r="AN112" s="6">
        <v>-2.14</v>
      </c>
      <c r="AO112" s="6">
        <v>-1</v>
      </c>
      <c r="AP112" s="5">
        <v>-1</v>
      </c>
      <c r="AQ112" s="6">
        <v>-1</v>
      </c>
      <c r="AR112" s="5">
        <v>-1</v>
      </c>
      <c r="AS112" s="5">
        <v>-1</v>
      </c>
      <c r="AT112" s="5">
        <v>-1</v>
      </c>
      <c r="AU112" s="6">
        <v>15.864000000000001</v>
      </c>
      <c r="AV112" s="5">
        <v>0</v>
      </c>
      <c r="AW112" s="6">
        <v>-0.1</v>
      </c>
      <c r="AX112" s="6">
        <v>15.864000000000001</v>
      </c>
      <c r="AY112" s="5">
        <v>0</v>
      </c>
      <c r="AZ112" s="6">
        <v>-0.1</v>
      </c>
      <c r="BA112" s="6">
        <v>18.364000000000001</v>
      </c>
      <c r="BB112" s="5">
        <v>0</v>
      </c>
      <c r="BC112" s="6">
        <v>-0.433333333333</v>
      </c>
      <c r="BD112" s="6">
        <v>17.364000000000001</v>
      </c>
      <c r="BE112" s="5">
        <v>0</v>
      </c>
      <c r="BF112" s="6">
        <v>-0.1</v>
      </c>
      <c r="BG112" s="6">
        <v>-1</v>
      </c>
      <c r="BH112" s="5">
        <v>-1</v>
      </c>
      <c r="BI112" s="6">
        <v>-1</v>
      </c>
      <c r="BJ112" s="6">
        <v>-1</v>
      </c>
      <c r="BK112" s="6">
        <v>22.914000000000001</v>
      </c>
      <c r="BL112" s="6">
        <v>-1</v>
      </c>
      <c r="BM112" s="6">
        <v>-1.95</v>
      </c>
      <c r="BN112" s="5">
        <v>-1</v>
      </c>
      <c r="BO112" s="5">
        <v>-1</v>
      </c>
      <c r="BP112" s="5">
        <v>-1</v>
      </c>
      <c r="BQ112" s="5">
        <v>-1</v>
      </c>
      <c r="BR112" s="5">
        <v>-1</v>
      </c>
      <c r="BS112" s="5">
        <v>-1</v>
      </c>
      <c r="BT112" s="5">
        <v>-1</v>
      </c>
      <c r="BU112" s="5">
        <v>-1</v>
      </c>
      <c r="BV112" s="5">
        <v>-1</v>
      </c>
      <c r="BW112" s="5">
        <v>-1</v>
      </c>
      <c r="BX112" s="5">
        <v>-1</v>
      </c>
      <c r="BY112" s="5">
        <v>-1</v>
      </c>
      <c r="BZ112" s="6">
        <v>50.37</v>
      </c>
      <c r="CA112" s="5">
        <v>0</v>
      </c>
      <c r="CB112" s="6">
        <v>-1.95</v>
      </c>
      <c r="CC112" s="6">
        <v>15.864000000000001</v>
      </c>
      <c r="CD112" s="5">
        <v>0</v>
      </c>
      <c r="CE112" s="6">
        <v>-0.1</v>
      </c>
      <c r="CF112" s="5" t="s">
        <v>328</v>
      </c>
      <c r="CG112" s="5">
        <v>8</v>
      </c>
      <c r="CH112" s="6">
        <v>0.90200000000000002</v>
      </c>
      <c r="CI112" s="6">
        <v>27.314</v>
      </c>
      <c r="CJ112" s="6">
        <v>26.222999999999999</v>
      </c>
      <c r="CK112" s="5">
        <v>0</v>
      </c>
      <c r="CL112" s="6">
        <v>16.614000000000001</v>
      </c>
      <c r="CM112" s="6">
        <v>8.1300000000000008</v>
      </c>
      <c r="CN112" s="6">
        <v>5.85</v>
      </c>
      <c r="CO112" s="6">
        <v>11</v>
      </c>
      <c r="CP112" s="6">
        <v>15</v>
      </c>
      <c r="CQ112" s="6">
        <v>50</v>
      </c>
      <c r="CR112" s="6">
        <v>50</v>
      </c>
      <c r="CS112" s="6">
        <v>8.1300000000000008</v>
      </c>
      <c r="CT112" s="6">
        <v>5.85</v>
      </c>
      <c r="CU112" s="6">
        <v>19.13</v>
      </c>
      <c r="CV112" s="6">
        <v>20.85</v>
      </c>
      <c r="CW112" s="6">
        <v>69.13</v>
      </c>
      <c r="CX112" s="6">
        <v>70.849999999999994</v>
      </c>
      <c r="CY112" s="6">
        <v>13.13</v>
      </c>
      <c r="CZ112" s="6">
        <v>372.024443373</v>
      </c>
      <c r="DA112" s="5"/>
    </row>
    <row r="113" spans="1:105" s="4" customFormat="1" x14ac:dyDescent="0.2">
      <c r="A113" s="5">
        <v>228</v>
      </c>
      <c r="B113" s="5" t="s">
        <v>458</v>
      </c>
      <c r="C113" s="5" t="s">
        <v>1665</v>
      </c>
      <c r="D113" s="5" t="s">
        <v>743</v>
      </c>
      <c r="E113" s="5" t="s">
        <v>458</v>
      </c>
      <c r="F113" s="5" t="s">
        <v>1001</v>
      </c>
      <c r="G113" s="5" t="s">
        <v>1002</v>
      </c>
      <c r="H113" s="5" t="s">
        <v>1003</v>
      </c>
      <c r="I113" s="5" t="s">
        <v>324</v>
      </c>
      <c r="J113" s="5"/>
      <c r="K113" s="5" t="s">
        <v>329</v>
      </c>
      <c r="L113" s="5" t="s">
        <v>458</v>
      </c>
      <c r="M113" s="5" t="s">
        <v>1005</v>
      </c>
      <c r="N113" s="5">
        <v>1</v>
      </c>
      <c r="O113" s="5"/>
      <c r="P113" s="5"/>
      <c r="Q113" s="5" t="s">
        <v>333</v>
      </c>
      <c r="R113" s="6">
        <v>-0.52</v>
      </c>
      <c r="S113" s="6">
        <v>-3.39</v>
      </c>
      <c r="T113" s="6">
        <v>1.5</v>
      </c>
      <c r="U113" s="6">
        <v>-0.1</v>
      </c>
      <c r="V113" s="6">
        <v>3</v>
      </c>
      <c r="W113" s="6">
        <v>2.5</v>
      </c>
      <c r="X113" s="6">
        <v>-2.56</v>
      </c>
      <c r="Y113" s="6">
        <v>-2.14</v>
      </c>
      <c r="Z113" s="6">
        <v>-1.95</v>
      </c>
      <c r="AA113" s="6">
        <v>0.61</v>
      </c>
      <c r="AB113" s="6">
        <v>-1.95</v>
      </c>
      <c r="AC113" s="6">
        <v>-0.6</v>
      </c>
      <c r="AD113" s="6">
        <v>5</v>
      </c>
      <c r="AE113" s="5" t="s">
        <v>327</v>
      </c>
      <c r="AF113" s="6">
        <v>0.9</v>
      </c>
      <c r="AG113" s="6">
        <v>1.96</v>
      </c>
      <c r="AH113" s="6">
        <v>1.3640000000000001</v>
      </c>
      <c r="AI113" s="6">
        <v>0</v>
      </c>
      <c r="AJ113" s="5">
        <v>0</v>
      </c>
      <c r="AK113" s="6">
        <v>-2.14</v>
      </c>
      <c r="AL113" s="6">
        <v>10.763999999999999</v>
      </c>
      <c r="AM113" s="5">
        <v>0</v>
      </c>
      <c r="AN113" s="6">
        <v>-2.14</v>
      </c>
      <c r="AO113" s="6">
        <v>-1</v>
      </c>
      <c r="AP113" s="5">
        <v>-1</v>
      </c>
      <c r="AQ113" s="6">
        <v>-1</v>
      </c>
      <c r="AR113" s="5">
        <v>-1</v>
      </c>
      <c r="AS113" s="5">
        <v>-1</v>
      </c>
      <c r="AT113" s="5">
        <v>-1</v>
      </c>
      <c r="AU113" s="6">
        <v>15.864000000000001</v>
      </c>
      <c r="AV113" s="5">
        <v>0</v>
      </c>
      <c r="AW113" s="6">
        <v>-0.1</v>
      </c>
      <c r="AX113" s="6">
        <v>15.864000000000001</v>
      </c>
      <c r="AY113" s="5">
        <v>0</v>
      </c>
      <c r="AZ113" s="6">
        <v>-0.1</v>
      </c>
      <c r="BA113" s="6">
        <v>18.364000000000001</v>
      </c>
      <c r="BB113" s="5">
        <v>0</v>
      </c>
      <c r="BC113" s="6">
        <v>-0.433333333333</v>
      </c>
      <c r="BD113" s="6">
        <v>17.364000000000001</v>
      </c>
      <c r="BE113" s="5">
        <v>0</v>
      </c>
      <c r="BF113" s="6">
        <v>-0.1</v>
      </c>
      <c r="BG113" s="6">
        <v>-1</v>
      </c>
      <c r="BH113" s="5">
        <v>-1</v>
      </c>
      <c r="BI113" s="6">
        <v>-1</v>
      </c>
      <c r="BJ113" s="6">
        <v>-1</v>
      </c>
      <c r="BK113" s="6">
        <v>22.914000000000001</v>
      </c>
      <c r="BL113" s="6">
        <v>-1</v>
      </c>
      <c r="BM113" s="6">
        <v>-1.95</v>
      </c>
      <c r="BN113" s="5">
        <v>-1</v>
      </c>
      <c r="BO113" s="5">
        <v>-1</v>
      </c>
      <c r="BP113" s="5">
        <v>-1</v>
      </c>
      <c r="BQ113" s="5">
        <v>-1</v>
      </c>
      <c r="BR113" s="5">
        <v>-1</v>
      </c>
      <c r="BS113" s="5">
        <v>-1</v>
      </c>
      <c r="BT113" s="5">
        <v>-1</v>
      </c>
      <c r="BU113" s="5">
        <v>-1</v>
      </c>
      <c r="BV113" s="5">
        <v>-1</v>
      </c>
      <c r="BW113" s="5">
        <v>-1</v>
      </c>
      <c r="BX113" s="5">
        <v>-1</v>
      </c>
      <c r="BY113" s="5">
        <v>-1</v>
      </c>
      <c r="BZ113" s="6">
        <v>50.37</v>
      </c>
      <c r="CA113" s="5">
        <v>0</v>
      </c>
      <c r="CB113" s="6">
        <v>-1.95</v>
      </c>
      <c r="CC113" s="6">
        <v>15.864000000000001</v>
      </c>
      <c r="CD113" s="5">
        <v>0</v>
      </c>
      <c r="CE113" s="6">
        <v>-0.1</v>
      </c>
      <c r="CF113" s="5" t="s">
        <v>328</v>
      </c>
      <c r="CG113" s="5">
        <v>8</v>
      </c>
      <c r="CH113" s="6">
        <v>0.90200000000000002</v>
      </c>
      <c r="CI113" s="6">
        <v>27.314</v>
      </c>
      <c r="CJ113" s="6">
        <v>26.222999999999999</v>
      </c>
      <c r="CK113" s="5">
        <v>0</v>
      </c>
      <c r="CL113" s="6">
        <v>16.614000000000001</v>
      </c>
      <c r="CM113" s="6">
        <v>8.1300000000000008</v>
      </c>
      <c r="CN113" s="6">
        <v>5.85</v>
      </c>
      <c r="CO113" s="6">
        <v>11</v>
      </c>
      <c r="CP113" s="6">
        <v>15</v>
      </c>
      <c r="CQ113" s="6">
        <v>50</v>
      </c>
      <c r="CR113" s="6">
        <v>50</v>
      </c>
      <c r="CS113" s="6">
        <v>8.1300000000000008</v>
      </c>
      <c r="CT113" s="6">
        <v>5.85</v>
      </c>
      <c r="CU113" s="6">
        <v>19.13</v>
      </c>
      <c r="CV113" s="6">
        <v>20.85</v>
      </c>
      <c r="CW113" s="6">
        <v>69.13</v>
      </c>
      <c r="CX113" s="6">
        <v>70.849999999999994</v>
      </c>
      <c r="CY113" s="6">
        <v>13.13</v>
      </c>
      <c r="CZ113" s="6">
        <v>430.998039097</v>
      </c>
      <c r="DA113" s="5"/>
    </row>
    <row r="114" spans="1:105" s="4" customFormat="1" x14ac:dyDescent="0.2">
      <c r="A114" s="5">
        <v>229</v>
      </c>
      <c r="B114" s="5" t="s">
        <v>398</v>
      </c>
      <c r="C114" s="5" t="s">
        <v>1666</v>
      </c>
      <c r="D114" s="5" t="s">
        <v>743</v>
      </c>
      <c r="E114" s="5" t="s">
        <v>398</v>
      </c>
      <c r="F114" s="5" t="s">
        <v>844</v>
      </c>
      <c r="G114" s="5" t="s">
        <v>845</v>
      </c>
      <c r="H114" s="5" t="s">
        <v>1006</v>
      </c>
      <c r="I114" s="5" t="s">
        <v>324</v>
      </c>
      <c r="J114" s="5"/>
      <c r="K114" s="5" t="s">
        <v>329</v>
      </c>
      <c r="L114" s="5" t="s">
        <v>398</v>
      </c>
      <c r="M114" s="5" t="s">
        <v>1007</v>
      </c>
      <c r="N114" s="5">
        <v>1</v>
      </c>
      <c r="O114" s="5" t="s">
        <v>754</v>
      </c>
      <c r="P114" s="5"/>
      <c r="Q114" s="5" t="s">
        <v>333</v>
      </c>
      <c r="R114" s="6">
        <v>-0.51</v>
      </c>
      <c r="S114" s="6">
        <v>-1.4</v>
      </c>
      <c r="T114" s="6">
        <v>1.5</v>
      </c>
      <c r="U114" s="6">
        <v>-0.1</v>
      </c>
      <c r="V114" s="6">
        <v>3</v>
      </c>
      <c r="W114" s="6">
        <v>1.5</v>
      </c>
      <c r="X114" s="6">
        <v>-1.6</v>
      </c>
      <c r="Y114" s="6">
        <v>-1.1399999999999999</v>
      </c>
      <c r="Z114" s="6">
        <v>-0.6</v>
      </c>
      <c r="AA114" s="6">
        <v>0.5</v>
      </c>
      <c r="AB114" s="6">
        <v>-1.1000000000000001</v>
      </c>
      <c r="AC114" s="6">
        <v>-0.6</v>
      </c>
      <c r="AD114" s="6">
        <v>5</v>
      </c>
      <c r="AE114" s="5" t="s">
        <v>327</v>
      </c>
      <c r="AF114" s="6">
        <v>0.9</v>
      </c>
      <c r="AG114" s="6">
        <v>1</v>
      </c>
      <c r="AH114" s="6">
        <v>25</v>
      </c>
      <c r="AI114" s="6">
        <v>0</v>
      </c>
      <c r="AJ114" s="5">
        <v>0</v>
      </c>
      <c r="AK114" s="6">
        <v>-1.1399999999999999</v>
      </c>
      <c r="AL114" s="6">
        <v>31.19</v>
      </c>
      <c r="AM114" s="5">
        <v>0</v>
      </c>
      <c r="AN114" s="6">
        <v>-1.1399999999999999</v>
      </c>
      <c r="AO114" s="6">
        <v>-1</v>
      </c>
      <c r="AP114" s="5">
        <v>-1</v>
      </c>
      <c r="AQ114" s="6">
        <v>-1</v>
      </c>
      <c r="AR114" s="5">
        <v>-1</v>
      </c>
      <c r="AS114" s="5">
        <v>-1</v>
      </c>
      <c r="AT114" s="5">
        <v>-1</v>
      </c>
      <c r="AU114" s="6">
        <v>32.75</v>
      </c>
      <c r="AV114" s="5">
        <v>0</v>
      </c>
      <c r="AW114" s="6">
        <v>-0.1</v>
      </c>
      <c r="AX114" s="6">
        <v>32.75</v>
      </c>
      <c r="AY114" s="5">
        <v>0</v>
      </c>
      <c r="AZ114" s="6">
        <v>-0.1</v>
      </c>
      <c r="BA114" s="6">
        <v>35.25</v>
      </c>
      <c r="BB114" s="5">
        <v>0</v>
      </c>
      <c r="BC114" s="6">
        <v>-0.433333333333</v>
      </c>
      <c r="BD114" s="6">
        <v>34.25</v>
      </c>
      <c r="BE114" s="5">
        <v>0</v>
      </c>
      <c r="BF114" s="6">
        <v>-0.1</v>
      </c>
      <c r="BG114" s="6">
        <v>-1</v>
      </c>
      <c r="BH114" s="5">
        <v>-1</v>
      </c>
      <c r="BI114" s="6">
        <v>-1</v>
      </c>
      <c r="BJ114" s="6">
        <v>-1</v>
      </c>
      <c r="BK114" s="6">
        <v>37.25</v>
      </c>
      <c r="BL114" s="6">
        <v>-1</v>
      </c>
      <c r="BM114" s="6">
        <v>-1.1000000000000001</v>
      </c>
      <c r="BN114" s="5">
        <v>-1</v>
      </c>
      <c r="BO114" s="5">
        <v>-1</v>
      </c>
      <c r="BP114" s="5">
        <v>-1</v>
      </c>
      <c r="BQ114" s="5">
        <v>-1</v>
      </c>
      <c r="BR114" s="5">
        <v>-1</v>
      </c>
      <c r="BS114" s="5">
        <v>-1</v>
      </c>
      <c r="BT114" s="5">
        <v>-1</v>
      </c>
      <c r="BU114" s="5">
        <v>-1</v>
      </c>
      <c r="BV114" s="5">
        <v>-1</v>
      </c>
      <c r="BW114" s="5">
        <v>-1</v>
      </c>
      <c r="BX114" s="5">
        <v>-1</v>
      </c>
      <c r="BY114" s="5">
        <v>-1</v>
      </c>
      <c r="BZ114" s="6">
        <v>48.35</v>
      </c>
      <c r="CA114" s="5">
        <v>0</v>
      </c>
      <c r="CB114" s="6">
        <v>-1.1000000000000001</v>
      </c>
      <c r="CC114" s="6">
        <v>32.75</v>
      </c>
      <c r="CD114" s="5">
        <v>0</v>
      </c>
      <c r="CE114" s="6">
        <v>-0.1</v>
      </c>
      <c r="CF114" s="5" t="s">
        <v>330</v>
      </c>
      <c r="CG114" s="5">
        <v>11</v>
      </c>
      <c r="CH114" s="6">
        <v>0.93619047618999995</v>
      </c>
      <c r="CI114" s="6">
        <v>38.799999999999997</v>
      </c>
      <c r="CJ114" s="6">
        <v>47.244999999999997</v>
      </c>
      <c r="CK114" s="5">
        <v>0</v>
      </c>
      <c r="CL114" s="6">
        <v>33.5</v>
      </c>
      <c r="CM114" s="6">
        <v>5.25</v>
      </c>
      <c r="CN114" s="6">
        <v>2.31</v>
      </c>
      <c r="CO114" s="6">
        <v>11</v>
      </c>
      <c r="CP114" s="6">
        <v>15</v>
      </c>
      <c r="CQ114" s="6">
        <v>50</v>
      </c>
      <c r="CR114" s="6">
        <v>50</v>
      </c>
      <c r="CS114" s="6">
        <v>5.25</v>
      </c>
      <c r="CT114" s="6">
        <v>2.31</v>
      </c>
      <c r="CU114" s="6">
        <v>16.25</v>
      </c>
      <c r="CV114" s="6">
        <v>17.309999999999999</v>
      </c>
      <c r="CW114" s="6">
        <v>66.25</v>
      </c>
      <c r="CX114" s="6">
        <v>67.31</v>
      </c>
      <c r="CY114" s="6">
        <v>10.25</v>
      </c>
      <c r="CZ114" s="6">
        <v>334.78375512899999</v>
      </c>
      <c r="DA114" s="5"/>
    </row>
    <row r="115" spans="1:105" s="4" customFormat="1" x14ac:dyDescent="0.2">
      <c r="A115" s="5">
        <v>230</v>
      </c>
      <c r="B115" s="5" t="s">
        <v>399</v>
      </c>
      <c r="C115" s="5" t="s">
        <v>1667</v>
      </c>
      <c r="D115" s="5" t="s">
        <v>743</v>
      </c>
      <c r="E115" s="5" t="s">
        <v>399</v>
      </c>
      <c r="F115" s="5" t="s">
        <v>844</v>
      </c>
      <c r="G115" s="5" t="s">
        <v>845</v>
      </c>
      <c r="H115" s="5" t="s">
        <v>1008</v>
      </c>
      <c r="I115" s="5" t="s">
        <v>324</v>
      </c>
      <c r="J115" s="5"/>
      <c r="K115" s="5" t="s">
        <v>329</v>
      </c>
      <c r="L115" s="5" t="s">
        <v>399</v>
      </c>
      <c r="M115" s="5" t="s">
        <v>1009</v>
      </c>
      <c r="N115" s="5">
        <v>1</v>
      </c>
      <c r="O115" s="5"/>
      <c r="P115" s="5"/>
      <c r="Q115" s="5" t="s">
        <v>333</v>
      </c>
      <c r="R115" s="6">
        <v>-0.51</v>
      </c>
      <c r="S115" s="6">
        <v>-1.4</v>
      </c>
      <c r="T115" s="6">
        <v>1.5</v>
      </c>
      <c r="U115" s="6">
        <v>-0.1</v>
      </c>
      <c r="V115" s="6">
        <v>3</v>
      </c>
      <c r="W115" s="6">
        <v>1.5</v>
      </c>
      <c r="X115" s="6">
        <v>-1.8</v>
      </c>
      <c r="Y115" s="6">
        <v>-1.1399999999999999</v>
      </c>
      <c r="Z115" s="6">
        <v>-0.95</v>
      </c>
      <c r="AA115" s="6">
        <v>0.85</v>
      </c>
      <c r="AB115" s="6">
        <v>-0.95</v>
      </c>
      <c r="AC115" s="6">
        <v>-0.6</v>
      </c>
      <c r="AD115" s="6">
        <v>5</v>
      </c>
      <c r="AE115" s="5" t="s">
        <v>327</v>
      </c>
      <c r="AF115" s="6">
        <v>0.9</v>
      </c>
      <c r="AG115" s="6">
        <v>1.2</v>
      </c>
      <c r="AH115" s="6">
        <v>22</v>
      </c>
      <c r="AI115" s="6">
        <v>0</v>
      </c>
      <c r="AJ115" s="5">
        <v>0</v>
      </c>
      <c r="AK115" s="6">
        <v>-1.1399999999999999</v>
      </c>
      <c r="AL115" s="6">
        <v>25.94</v>
      </c>
      <c r="AM115" s="5">
        <v>0</v>
      </c>
      <c r="AN115" s="6">
        <v>-1.1399999999999999</v>
      </c>
      <c r="AO115" s="6">
        <v>-1</v>
      </c>
      <c r="AP115" s="5">
        <v>-1</v>
      </c>
      <c r="AQ115" s="6">
        <v>-1</v>
      </c>
      <c r="AR115" s="5">
        <v>-1</v>
      </c>
      <c r="AS115" s="5">
        <v>-1</v>
      </c>
      <c r="AT115" s="5">
        <v>-1</v>
      </c>
      <c r="AU115" s="6">
        <v>27.5</v>
      </c>
      <c r="AV115" s="5">
        <v>0</v>
      </c>
      <c r="AW115" s="6">
        <v>-0.1</v>
      </c>
      <c r="AX115" s="6">
        <v>27.5</v>
      </c>
      <c r="AY115" s="5">
        <v>0</v>
      </c>
      <c r="AZ115" s="6">
        <v>-0.1</v>
      </c>
      <c r="BA115" s="6">
        <v>30</v>
      </c>
      <c r="BB115" s="5">
        <v>0</v>
      </c>
      <c r="BC115" s="6">
        <v>-0.433333333333</v>
      </c>
      <c r="BD115" s="6">
        <v>29</v>
      </c>
      <c r="BE115" s="5">
        <v>0</v>
      </c>
      <c r="BF115" s="6">
        <v>-0.1</v>
      </c>
      <c r="BG115" s="6">
        <v>-1</v>
      </c>
      <c r="BH115" s="5">
        <v>-1</v>
      </c>
      <c r="BI115" s="6">
        <v>-1</v>
      </c>
      <c r="BJ115" s="6">
        <v>-1</v>
      </c>
      <c r="BK115" s="6">
        <v>31.55</v>
      </c>
      <c r="BL115" s="6">
        <v>-1</v>
      </c>
      <c r="BM115" s="6">
        <v>-0.95</v>
      </c>
      <c r="BN115" s="5">
        <v>-1</v>
      </c>
      <c r="BO115" s="5">
        <v>-1</v>
      </c>
      <c r="BP115" s="5">
        <v>-1</v>
      </c>
      <c r="BQ115" s="5">
        <v>-1</v>
      </c>
      <c r="BR115" s="5">
        <v>-1</v>
      </c>
      <c r="BS115" s="5">
        <v>-1</v>
      </c>
      <c r="BT115" s="5">
        <v>-1</v>
      </c>
      <c r="BU115" s="5">
        <v>-1</v>
      </c>
      <c r="BV115" s="5">
        <v>-1</v>
      </c>
      <c r="BW115" s="5">
        <v>-1</v>
      </c>
      <c r="BX115" s="5">
        <v>-1</v>
      </c>
      <c r="BY115" s="5">
        <v>-1</v>
      </c>
      <c r="BZ115" s="6">
        <v>45.35</v>
      </c>
      <c r="CA115" s="5">
        <v>0</v>
      </c>
      <c r="CB115" s="6">
        <v>-0.95</v>
      </c>
      <c r="CC115" s="6">
        <v>27.5</v>
      </c>
      <c r="CD115" s="5">
        <v>0</v>
      </c>
      <c r="CE115" s="6">
        <v>-0.1</v>
      </c>
      <c r="CF115" s="5" t="s">
        <v>330</v>
      </c>
      <c r="CG115" s="5">
        <v>10</v>
      </c>
      <c r="CH115" s="6">
        <v>0.96952380952399997</v>
      </c>
      <c r="CI115" s="6">
        <v>34.049999999999997</v>
      </c>
      <c r="CJ115" s="6">
        <v>42.387999999999998</v>
      </c>
      <c r="CK115" s="5">
        <v>0</v>
      </c>
      <c r="CL115" s="6">
        <v>28.25</v>
      </c>
      <c r="CM115" s="6">
        <v>5.85</v>
      </c>
      <c r="CN115" s="6">
        <v>2.31</v>
      </c>
      <c r="CO115" s="6">
        <v>11</v>
      </c>
      <c r="CP115" s="6">
        <v>15</v>
      </c>
      <c r="CQ115" s="6">
        <v>50</v>
      </c>
      <c r="CR115" s="6">
        <v>50</v>
      </c>
      <c r="CS115" s="6">
        <v>5.85</v>
      </c>
      <c r="CT115" s="6">
        <v>2.31</v>
      </c>
      <c r="CU115" s="6">
        <v>16.850000000000001</v>
      </c>
      <c r="CV115" s="6">
        <v>17.309999999999999</v>
      </c>
      <c r="CW115" s="6">
        <v>66.849999999999994</v>
      </c>
      <c r="CX115" s="6">
        <v>67.31</v>
      </c>
      <c r="CY115" s="6">
        <v>10.85</v>
      </c>
      <c r="CZ115" s="6">
        <v>666.19494542999996</v>
      </c>
      <c r="DA115" s="5"/>
    </row>
    <row r="116" spans="1:105" s="4" customFormat="1" x14ac:dyDescent="0.2">
      <c r="A116" s="5">
        <v>231</v>
      </c>
      <c r="B116" s="5" t="s">
        <v>418</v>
      </c>
      <c r="C116" s="5" t="s">
        <v>1668</v>
      </c>
      <c r="D116" s="5" t="s">
        <v>743</v>
      </c>
      <c r="E116" s="5" t="s">
        <v>1669</v>
      </c>
      <c r="F116" s="5" t="s">
        <v>844</v>
      </c>
      <c r="G116" s="5" t="s">
        <v>845</v>
      </c>
      <c r="H116" s="5" t="s">
        <v>1010</v>
      </c>
      <c r="I116" s="5" t="s">
        <v>324</v>
      </c>
      <c r="J116" s="5"/>
      <c r="K116" s="5" t="s">
        <v>329</v>
      </c>
      <c r="L116" s="5" t="s">
        <v>418</v>
      </c>
      <c r="M116" s="5" t="s">
        <v>1011</v>
      </c>
      <c r="N116" s="5">
        <v>1</v>
      </c>
      <c r="O116" s="5"/>
      <c r="P116" s="5"/>
      <c r="Q116" s="5" t="s">
        <v>333</v>
      </c>
      <c r="R116" s="6">
        <v>-0.51</v>
      </c>
      <c r="S116" s="6">
        <v>-1.3</v>
      </c>
      <c r="T116" s="6">
        <v>1.5</v>
      </c>
      <c r="U116" s="6">
        <v>-0.1</v>
      </c>
      <c r="V116" s="6">
        <v>3</v>
      </c>
      <c r="W116" s="6">
        <v>2</v>
      </c>
      <c r="X116" s="6">
        <v>-1.05</v>
      </c>
      <c r="Y116" s="6">
        <v>-1.1399999999999999</v>
      </c>
      <c r="Z116" s="6">
        <v>-0.5</v>
      </c>
      <c r="AA116" s="6">
        <v>0.55000000000000004</v>
      </c>
      <c r="AB116" s="6">
        <v>-0.5</v>
      </c>
      <c r="AC116" s="6">
        <v>-0.6</v>
      </c>
      <c r="AD116" s="6">
        <v>13</v>
      </c>
      <c r="AE116" s="5" t="s">
        <v>327</v>
      </c>
      <c r="AF116" s="6">
        <v>0.9</v>
      </c>
      <c r="AG116" s="6">
        <v>0.45</v>
      </c>
      <c r="AH116" s="6">
        <v>17.587</v>
      </c>
      <c r="AI116" s="6">
        <v>0</v>
      </c>
      <c r="AJ116" s="5">
        <v>0</v>
      </c>
      <c r="AK116" s="6">
        <v>-1.1399999999999999</v>
      </c>
      <c r="AL116" s="6">
        <v>14.757</v>
      </c>
      <c r="AM116" s="5">
        <v>0</v>
      </c>
      <c r="AN116" s="6">
        <v>-1.1399999999999999</v>
      </c>
      <c r="AO116" s="6">
        <v>-1</v>
      </c>
      <c r="AP116" s="5">
        <v>-1</v>
      </c>
      <c r="AQ116" s="6">
        <v>-1</v>
      </c>
      <c r="AR116" s="5">
        <v>-1</v>
      </c>
      <c r="AS116" s="5">
        <v>-1</v>
      </c>
      <c r="AT116" s="5">
        <v>-1</v>
      </c>
      <c r="AU116" s="6">
        <v>16.837</v>
      </c>
      <c r="AV116" s="5">
        <v>0</v>
      </c>
      <c r="AW116" s="6">
        <v>-0.1</v>
      </c>
      <c r="AX116" s="6">
        <v>16.837</v>
      </c>
      <c r="AY116" s="5">
        <v>0</v>
      </c>
      <c r="AZ116" s="6">
        <v>-0.1</v>
      </c>
      <c r="BA116" s="6">
        <v>19.337</v>
      </c>
      <c r="BB116" s="5">
        <v>0</v>
      </c>
      <c r="BC116" s="6">
        <v>-0.433333333333</v>
      </c>
      <c r="BD116" s="6">
        <v>18.337</v>
      </c>
      <c r="BE116" s="5">
        <v>0</v>
      </c>
      <c r="BF116" s="6">
        <v>-0.1</v>
      </c>
      <c r="BG116" s="6">
        <v>-1</v>
      </c>
      <c r="BH116" s="5">
        <v>-1</v>
      </c>
      <c r="BI116" s="6">
        <v>-1</v>
      </c>
      <c r="BJ116" s="6">
        <v>-1</v>
      </c>
      <c r="BK116" s="6">
        <v>19.536999999999999</v>
      </c>
      <c r="BL116" s="6">
        <v>-1</v>
      </c>
      <c r="BM116" s="6">
        <v>-0.5</v>
      </c>
      <c r="BN116" s="5">
        <v>-1</v>
      </c>
      <c r="BO116" s="5">
        <v>-1</v>
      </c>
      <c r="BP116" s="5">
        <v>-1</v>
      </c>
      <c r="BQ116" s="5">
        <v>-1</v>
      </c>
      <c r="BR116" s="5">
        <v>-1</v>
      </c>
      <c r="BS116" s="5">
        <v>-1</v>
      </c>
      <c r="BT116" s="5">
        <v>-1</v>
      </c>
      <c r="BU116" s="5">
        <v>-1</v>
      </c>
      <c r="BV116" s="5">
        <v>-1</v>
      </c>
      <c r="BW116" s="5">
        <v>-1</v>
      </c>
      <c r="BX116" s="5">
        <v>-1</v>
      </c>
      <c r="BY116" s="5">
        <v>-1</v>
      </c>
      <c r="BZ116" s="6">
        <v>32.729999999999997</v>
      </c>
      <c r="CA116" s="5">
        <v>0</v>
      </c>
      <c r="CB116" s="6">
        <v>-0.5</v>
      </c>
      <c r="CC116" s="6">
        <v>16.837</v>
      </c>
      <c r="CD116" s="5">
        <v>0</v>
      </c>
      <c r="CE116" s="6">
        <v>-0.1</v>
      </c>
      <c r="CF116" s="5" t="s">
        <v>328</v>
      </c>
      <c r="CG116" s="5">
        <v>12</v>
      </c>
      <c r="CH116" s="6">
        <v>0.93600000000000005</v>
      </c>
      <c r="CI116" s="6">
        <v>20.137</v>
      </c>
      <c r="CJ116" s="6">
        <v>25.099</v>
      </c>
      <c r="CK116" s="5">
        <v>0</v>
      </c>
      <c r="CL116" s="6">
        <v>17.587</v>
      </c>
      <c r="CM116" s="6">
        <v>3.6</v>
      </c>
      <c r="CN116" s="6">
        <v>2.83</v>
      </c>
      <c r="CO116" s="6">
        <v>11</v>
      </c>
      <c r="CP116" s="6">
        <v>15</v>
      </c>
      <c r="CQ116" s="6">
        <v>50</v>
      </c>
      <c r="CR116" s="6">
        <v>50</v>
      </c>
      <c r="CS116" s="6">
        <v>3.6</v>
      </c>
      <c r="CT116" s="6">
        <v>2.83</v>
      </c>
      <c r="CU116" s="6">
        <v>14.6</v>
      </c>
      <c r="CV116" s="6">
        <v>17.829999999999998</v>
      </c>
      <c r="CW116" s="6">
        <v>64.599999999999994</v>
      </c>
      <c r="CX116" s="6">
        <v>67.83</v>
      </c>
      <c r="CY116" s="6">
        <v>8.6</v>
      </c>
      <c r="CZ116" s="6">
        <v>362.23899057300002</v>
      </c>
      <c r="DA116" s="5"/>
    </row>
    <row r="117" spans="1:105" s="4" customFormat="1" x14ac:dyDescent="0.2">
      <c r="A117" s="5">
        <v>232</v>
      </c>
      <c r="B117" s="5" t="s">
        <v>419</v>
      </c>
      <c r="C117" s="5" t="s">
        <v>1670</v>
      </c>
      <c r="D117" s="5" t="s">
        <v>743</v>
      </c>
      <c r="E117" s="5" t="s">
        <v>1671</v>
      </c>
      <c r="F117" s="5" t="s">
        <v>844</v>
      </c>
      <c r="G117" s="5" t="s">
        <v>845</v>
      </c>
      <c r="H117" s="5" t="s">
        <v>1010</v>
      </c>
      <c r="I117" s="5" t="s">
        <v>324</v>
      </c>
      <c r="J117" s="5"/>
      <c r="K117" s="5" t="s">
        <v>329</v>
      </c>
      <c r="L117" s="5" t="s">
        <v>419</v>
      </c>
      <c r="M117" s="5" t="s">
        <v>1012</v>
      </c>
      <c r="N117" s="5">
        <v>1</v>
      </c>
      <c r="O117" s="5"/>
      <c r="P117" s="5"/>
      <c r="Q117" s="5" t="s">
        <v>333</v>
      </c>
      <c r="R117" s="6">
        <v>-0.51</v>
      </c>
      <c r="S117" s="6">
        <v>-1.3</v>
      </c>
      <c r="T117" s="6">
        <v>1.5</v>
      </c>
      <c r="U117" s="6">
        <v>-0.1</v>
      </c>
      <c r="V117" s="6">
        <v>3</v>
      </c>
      <c r="W117" s="6">
        <v>2</v>
      </c>
      <c r="X117" s="6">
        <v>-1.05</v>
      </c>
      <c r="Y117" s="6">
        <v>-1.1399999999999999</v>
      </c>
      <c r="Z117" s="6">
        <v>-0.5</v>
      </c>
      <c r="AA117" s="6">
        <v>0.55000000000000004</v>
      </c>
      <c r="AB117" s="6">
        <v>-0.5</v>
      </c>
      <c r="AC117" s="6">
        <v>-0.6</v>
      </c>
      <c r="AD117" s="6">
        <v>13</v>
      </c>
      <c r="AE117" s="5" t="s">
        <v>327</v>
      </c>
      <c r="AF117" s="6">
        <v>0.9</v>
      </c>
      <c r="AG117" s="6">
        <v>0.45</v>
      </c>
      <c r="AH117" s="6">
        <v>17.587</v>
      </c>
      <c r="AI117" s="6">
        <v>0</v>
      </c>
      <c r="AJ117" s="5">
        <v>0</v>
      </c>
      <c r="AK117" s="6">
        <v>-1.1399999999999999</v>
      </c>
      <c r="AL117" s="6">
        <v>14.757</v>
      </c>
      <c r="AM117" s="5">
        <v>0</v>
      </c>
      <c r="AN117" s="6">
        <v>-1.1399999999999999</v>
      </c>
      <c r="AO117" s="6">
        <v>-1</v>
      </c>
      <c r="AP117" s="5">
        <v>-1</v>
      </c>
      <c r="AQ117" s="6">
        <v>-1</v>
      </c>
      <c r="AR117" s="5">
        <v>-1</v>
      </c>
      <c r="AS117" s="5">
        <v>-1</v>
      </c>
      <c r="AT117" s="5">
        <v>-1</v>
      </c>
      <c r="AU117" s="6">
        <v>16.837</v>
      </c>
      <c r="AV117" s="5">
        <v>0</v>
      </c>
      <c r="AW117" s="6">
        <v>-0.1</v>
      </c>
      <c r="AX117" s="6">
        <v>16.837</v>
      </c>
      <c r="AY117" s="5">
        <v>0</v>
      </c>
      <c r="AZ117" s="6">
        <v>-0.1</v>
      </c>
      <c r="BA117" s="6">
        <v>19.337</v>
      </c>
      <c r="BB117" s="5">
        <v>0</v>
      </c>
      <c r="BC117" s="6">
        <v>-0.433333333333</v>
      </c>
      <c r="BD117" s="6">
        <v>18.337</v>
      </c>
      <c r="BE117" s="5">
        <v>0</v>
      </c>
      <c r="BF117" s="6">
        <v>-0.1</v>
      </c>
      <c r="BG117" s="6">
        <v>-1</v>
      </c>
      <c r="BH117" s="5">
        <v>-1</v>
      </c>
      <c r="BI117" s="6">
        <v>-1</v>
      </c>
      <c r="BJ117" s="6">
        <v>-1</v>
      </c>
      <c r="BK117" s="6">
        <v>19.536999999999999</v>
      </c>
      <c r="BL117" s="6">
        <v>-1</v>
      </c>
      <c r="BM117" s="6">
        <v>-0.5</v>
      </c>
      <c r="BN117" s="5">
        <v>-1</v>
      </c>
      <c r="BO117" s="5">
        <v>-1</v>
      </c>
      <c r="BP117" s="5">
        <v>-1</v>
      </c>
      <c r="BQ117" s="5">
        <v>-1</v>
      </c>
      <c r="BR117" s="5">
        <v>-1</v>
      </c>
      <c r="BS117" s="5">
        <v>-1</v>
      </c>
      <c r="BT117" s="5">
        <v>-1</v>
      </c>
      <c r="BU117" s="5">
        <v>-1</v>
      </c>
      <c r="BV117" s="5">
        <v>-1</v>
      </c>
      <c r="BW117" s="5">
        <v>-1</v>
      </c>
      <c r="BX117" s="5">
        <v>-1</v>
      </c>
      <c r="BY117" s="5">
        <v>-1</v>
      </c>
      <c r="BZ117" s="6">
        <v>32.729999999999997</v>
      </c>
      <c r="CA117" s="5">
        <v>0</v>
      </c>
      <c r="CB117" s="6">
        <v>-0.5</v>
      </c>
      <c r="CC117" s="6">
        <v>16.837</v>
      </c>
      <c r="CD117" s="5">
        <v>0</v>
      </c>
      <c r="CE117" s="6">
        <v>-0.1</v>
      </c>
      <c r="CF117" s="5" t="s">
        <v>328</v>
      </c>
      <c r="CG117" s="5">
        <v>12</v>
      </c>
      <c r="CH117" s="6">
        <v>0.93600000000000005</v>
      </c>
      <c r="CI117" s="6">
        <v>20.137</v>
      </c>
      <c r="CJ117" s="6">
        <v>25.099</v>
      </c>
      <c r="CK117" s="5">
        <v>0</v>
      </c>
      <c r="CL117" s="6">
        <v>17.587</v>
      </c>
      <c r="CM117" s="6">
        <v>3.6</v>
      </c>
      <c r="CN117" s="6">
        <v>2.83</v>
      </c>
      <c r="CO117" s="6">
        <v>11</v>
      </c>
      <c r="CP117" s="6">
        <v>15</v>
      </c>
      <c r="CQ117" s="6">
        <v>50</v>
      </c>
      <c r="CR117" s="6">
        <v>50</v>
      </c>
      <c r="CS117" s="6">
        <v>3.6</v>
      </c>
      <c r="CT117" s="6">
        <v>2.83</v>
      </c>
      <c r="CU117" s="6">
        <v>14.6</v>
      </c>
      <c r="CV117" s="6">
        <v>17.829999999999998</v>
      </c>
      <c r="CW117" s="6">
        <v>64.599999999999994</v>
      </c>
      <c r="CX117" s="6">
        <v>67.83</v>
      </c>
      <c r="CY117" s="6">
        <v>8.6</v>
      </c>
      <c r="CZ117" s="6">
        <v>6.68219739255</v>
      </c>
      <c r="DA117" s="5"/>
    </row>
    <row r="118" spans="1:105" s="4" customFormat="1" x14ac:dyDescent="0.2">
      <c r="A118" s="5">
        <v>233</v>
      </c>
      <c r="B118" s="5" t="s">
        <v>405</v>
      </c>
      <c r="C118" s="5" t="s">
        <v>1672</v>
      </c>
      <c r="D118" s="5" t="s">
        <v>743</v>
      </c>
      <c r="E118" s="5" t="s">
        <v>1673</v>
      </c>
      <c r="F118" s="5" t="s">
        <v>844</v>
      </c>
      <c r="G118" s="5" t="s">
        <v>845</v>
      </c>
      <c r="H118" s="5" t="s">
        <v>1013</v>
      </c>
      <c r="I118" s="5" t="s">
        <v>324</v>
      </c>
      <c r="J118" s="5"/>
      <c r="K118" s="5" t="s">
        <v>329</v>
      </c>
      <c r="L118" s="5" t="s">
        <v>405</v>
      </c>
      <c r="M118" s="5" t="s">
        <v>1014</v>
      </c>
      <c r="N118" s="5">
        <v>1</v>
      </c>
      <c r="O118" s="5"/>
      <c r="P118" s="5"/>
      <c r="Q118" s="5" t="s">
        <v>333</v>
      </c>
      <c r="R118" s="6">
        <v>-0.51</v>
      </c>
      <c r="S118" s="6">
        <v>-1.3</v>
      </c>
      <c r="T118" s="6">
        <v>1.5</v>
      </c>
      <c r="U118" s="6">
        <v>-0.1</v>
      </c>
      <c r="V118" s="6">
        <v>3</v>
      </c>
      <c r="W118" s="6">
        <v>3</v>
      </c>
      <c r="X118" s="6">
        <v>-3.75</v>
      </c>
      <c r="Y118" s="6">
        <v>-2.14</v>
      </c>
      <c r="Z118" s="6">
        <v>-3.03</v>
      </c>
      <c r="AA118" s="6">
        <v>0.72</v>
      </c>
      <c r="AB118" s="6">
        <v>-3.03</v>
      </c>
      <c r="AC118" s="6">
        <v>-0.6</v>
      </c>
      <c r="AD118" s="6">
        <v>5</v>
      </c>
      <c r="AE118" s="5" t="s">
        <v>327</v>
      </c>
      <c r="AF118" s="6">
        <v>0.9</v>
      </c>
      <c r="AG118" s="6">
        <v>3.15</v>
      </c>
      <c r="AH118" s="6">
        <v>20.98</v>
      </c>
      <c r="AI118" s="6">
        <v>0</v>
      </c>
      <c r="AJ118" s="5">
        <v>0</v>
      </c>
      <c r="AK118" s="6">
        <v>-2.14</v>
      </c>
      <c r="AL118" s="6">
        <v>24.86</v>
      </c>
      <c r="AM118" s="5">
        <v>0</v>
      </c>
      <c r="AN118" s="6">
        <v>-2.14</v>
      </c>
      <c r="AO118" s="6">
        <v>-1</v>
      </c>
      <c r="AP118" s="5">
        <v>-1</v>
      </c>
      <c r="AQ118" s="6">
        <v>-1</v>
      </c>
      <c r="AR118" s="5">
        <v>-1</v>
      </c>
      <c r="AS118" s="5">
        <v>-1</v>
      </c>
      <c r="AT118" s="5">
        <v>-1</v>
      </c>
      <c r="AU118" s="6">
        <v>30.98</v>
      </c>
      <c r="AV118" s="5">
        <v>0</v>
      </c>
      <c r="AW118" s="6">
        <v>-0.1</v>
      </c>
      <c r="AX118" s="6">
        <v>30.98</v>
      </c>
      <c r="AY118" s="5">
        <v>0</v>
      </c>
      <c r="AZ118" s="6">
        <v>-0.1</v>
      </c>
      <c r="BA118" s="6">
        <v>33.479999999999997</v>
      </c>
      <c r="BB118" s="5">
        <v>0</v>
      </c>
      <c r="BC118" s="6">
        <v>-0.433333333333</v>
      </c>
      <c r="BD118" s="6">
        <v>32.479999999999997</v>
      </c>
      <c r="BE118" s="5">
        <v>0</v>
      </c>
      <c r="BF118" s="6">
        <v>-0.1</v>
      </c>
      <c r="BG118" s="6">
        <v>-1</v>
      </c>
      <c r="BH118" s="5">
        <v>-1</v>
      </c>
      <c r="BI118" s="6">
        <v>-1</v>
      </c>
      <c r="BJ118" s="6">
        <v>-1</v>
      </c>
      <c r="BK118" s="6">
        <v>41.27</v>
      </c>
      <c r="BL118" s="6">
        <v>-1</v>
      </c>
      <c r="BM118" s="6">
        <v>-3.03</v>
      </c>
      <c r="BN118" s="5">
        <v>-1</v>
      </c>
      <c r="BO118" s="5">
        <v>-1</v>
      </c>
      <c r="BP118" s="5">
        <v>-1</v>
      </c>
      <c r="BQ118" s="5">
        <v>-1</v>
      </c>
      <c r="BR118" s="5">
        <v>-1</v>
      </c>
      <c r="BS118" s="5">
        <v>-1</v>
      </c>
      <c r="BT118" s="5">
        <v>-1</v>
      </c>
      <c r="BU118" s="5">
        <v>-1</v>
      </c>
      <c r="BV118" s="5">
        <v>-1</v>
      </c>
      <c r="BW118" s="5">
        <v>-1</v>
      </c>
      <c r="BX118" s="5">
        <v>-1</v>
      </c>
      <c r="BY118" s="5">
        <v>-1</v>
      </c>
      <c r="BZ118" s="6">
        <v>66.48</v>
      </c>
      <c r="CA118" s="5">
        <v>0</v>
      </c>
      <c r="CB118" s="6">
        <v>-3.03</v>
      </c>
      <c r="CC118" s="6">
        <v>30.98</v>
      </c>
      <c r="CD118" s="5">
        <v>0</v>
      </c>
      <c r="CE118" s="6">
        <v>-0.1</v>
      </c>
      <c r="CF118" s="5" t="s">
        <v>328</v>
      </c>
      <c r="CG118" s="5">
        <v>9</v>
      </c>
      <c r="CH118" s="6">
        <v>0.92100000000000004</v>
      </c>
      <c r="CI118" s="6">
        <v>44.72</v>
      </c>
      <c r="CJ118" s="6">
        <v>47.997</v>
      </c>
      <c r="CK118" s="5">
        <v>0</v>
      </c>
      <c r="CL118" s="6">
        <v>31.73</v>
      </c>
      <c r="CM118" s="6">
        <v>11.7</v>
      </c>
      <c r="CN118" s="6">
        <v>6.87</v>
      </c>
      <c r="CO118" s="6">
        <v>11</v>
      </c>
      <c r="CP118" s="6">
        <v>15</v>
      </c>
      <c r="CQ118" s="6">
        <v>50</v>
      </c>
      <c r="CR118" s="6">
        <v>50</v>
      </c>
      <c r="CS118" s="6">
        <v>11.7</v>
      </c>
      <c r="CT118" s="6">
        <v>6.87</v>
      </c>
      <c r="CU118" s="6">
        <v>22.7</v>
      </c>
      <c r="CV118" s="6">
        <v>21.87</v>
      </c>
      <c r="CW118" s="6">
        <v>72.7</v>
      </c>
      <c r="CX118" s="6">
        <v>71.87</v>
      </c>
      <c r="CY118" s="6">
        <v>16.7</v>
      </c>
      <c r="CZ118" s="6">
        <v>56.408773810900001</v>
      </c>
      <c r="DA118" s="5"/>
    </row>
    <row r="119" spans="1:105" s="4" customFormat="1" x14ac:dyDescent="0.2">
      <c r="A119" s="5">
        <v>234</v>
      </c>
      <c r="B119" s="5" t="s">
        <v>406</v>
      </c>
      <c r="C119" s="5" t="s">
        <v>1674</v>
      </c>
      <c r="D119" s="5" t="s">
        <v>743</v>
      </c>
      <c r="E119" s="5" t="s">
        <v>1673</v>
      </c>
      <c r="F119" s="5" t="s">
        <v>844</v>
      </c>
      <c r="G119" s="5" t="s">
        <v>845</v>
      </c>
      <c r="H119" s="5" t="s">
        <v>1015</v>
      </c>
      <c r="I119" s="5" t="s">
        <v>324</v>
      </c>
      <c r="J119" s="5"/>
      <c r="K119" s="5" t="s">
        <v>329</v>
      </c>
      <c r="L119" s="5" t="s">
        <v>406</v>
      </c>
      <c r="M119" s="5" t="s">
        <v>1016</v>
      </c>
      <c r="N119" s="5">
        <v>1</v>
      </c>
      <c r="O119" s="5"/>
      <c r="P119" s="5"/>
      <c r="Q119" s="5" t="s">
        <v>333</v>
      </c>
      <c r="R119" s="6">
        <v>-0.51</v>
      </c>
      <c r="S119" s="6">
        <v>-1.3</v>
      </c>
      <c r="T119" s="6">
        <v>1.5</v>
      </c>
      <c r="U119" s="6">
        <v>-0.1</v>
      </c>
      <c r="V119" s="6">
        <v>3</v>
      </c>
      <c r="W119" s="6">
        <v>3</v>
      </c>
      <c r="X119" s="6">
        <v>-3.75</v>
      </c>
      <c r="Y119" s="6">
        <v>-2.14</v>
      </c>
      <c r="Z119" s="6">
        <v>-3.03</v>
      </c>
      <c r="AA119" s="6">
        <v>0.72</v>
      </c>
      <c r="AB119" s="6">
        <v>-3.03</v>
      </c>
      <c r="AC119" s="6">
        <v>-0.6</v>
      </c>
      <c r="AD119" s="6">
        <v>5</v>
      </c>
      <c r="AE119" s="5" t="s">
        <v>327</v>
      </c>
      <c r="AF119" s="6">
        <v>0.9</v>
      </c>
      <c r="AG119" s="6">
        <v>3.15</v>
      </c>
      <c r="AH119" s="6">
        <v>15.311999999999999</v>
      </c>
      <c r="AI119" s="6">
        <v>0</v>
      </c>
      <c r="AJ119" s="5">
        <v>0</v>
      </c>
      <c r="AK119" s="6">
        <v>-2.14</v>
      </c>
      <c r="AL119" s="6">
        <v>9.9420000000000002</v>
      </c>
      <c r="AM119" s="5">
        <v>0</v>
      </c>
      <c r="AN119" s="6">
        <v>-2.14</v>
      </c>
      <c r="AO119" s="6">
        <v>-1</v>
      </c>
      <c r="AP119" s="5">
        <v>-1</v>
      </c>
      <c r="AQ119" s="6">
        <v>-1</v>
      </c>
      <c r="AR119" s="5">
        <v>-1</v>
      </c>
      <c r="AS119" s="5">
        <v>-1</v>
      </c>
      <c r="AT119" s="5">
        <v>-1</v>
      </c>
      <c r="AU119" s="6">
        <v>16.062000000000001</v>
      </c>
      <c r="AV119" s="5">
        <v>0</v>
      </c>
      <c r="AW119" s="6">
        <v>-0.1</v>
      </c>
      <c r="AX119" s="6">
        <v>16.062000000000001</v>
      </c>
      <c r="AY119" s="5">
        <v>0</v>
      </c>
      <c r="AZ119" s="6">
        <v>-0.1</v>
      </c>
      <c r="BA119" s="6">
        <v>18.562000000000001</v>
      </c>
      <c r="BB119" s="5">
        <v>0</v>
      </c>
      <c r="BC119" s="6">
        <v>-0.433333333333</v>
      </c>
      <c r="BD119" s="6">
        <v>17.562000000000001</v>
      </c>
      <c r="BE119" s="5">
        <v>0</v>
      </c>
      <c r="BF119" s="6">
        <v>-0.1</v>
      </c>
      <c r="BG119" s="6">
        <v>-1</v>
      </c>
      <c r="BH119" s="5">
        <v>-1</v>
      </c>
      <c r="BI119" s="6">
        <v>-1</v>
      </c>
      <c r="BJ119" s="6">
        <v>-1</v>
      </c>
      <c r="BK119" s="6">
        <v>26.352</v>
      </c>
      <c r="BL119" s="6">
        <v>-1</v>
      </c>
      <c r="BM119" s="6">
        <v>-3.03</v>
      </c>
      <c r="BN119" s="5">
        <v>-1</v>
      </c>
      <c r="BO119" s="5">
        <v>-1</v>
      </c>
      <c r="BP119" s="5">
        <v>-1</v>
      </c>
      <c r="BQ119" s="5">
        <v>-1</v>
      </c>
      <c r="BR119" s="5">
        <v>-1</v>
      </c>
      <c r="BS119" s="5">
        <v>-1</v>
      </c>
      <c r="BT119" s="5">
        <v>-1</v>
      </c>
      <c r="BU119" s="5">
        <v>-1</v>
      </c>
      <c r="BV119" s="5">
        <v>-1</v>
      </c>
      <c r="BW119" s="5">
        <v>-1</v>
      </c>
      <c r="BX119" s="5">
        <v>-1</v>
      </c>
      <c r="BY119" s="5">
        <v>-1</v>
      </c>
      <c r="BZ119" s="6">
        <v>31.04</v>
      </c>
      <c r="CA119" s="5">
        <v>0</v>
      </c>
      <c r="CB119" s="6">
        <v>-3.03</v>
      </c>
      <c r="CC119" s="6">
        <v>16.062000000000001</v>
      </c>
      <c r="CD119" s="5">
        <v>0</v>
      </c>
      <c r="CE119" s="6">
        <v>-0.1</v>
      </c>
      <c r="CF119" s="5" t="s">
        <v>328</v>
      </c>
      <c r="CG119" s="5">
        <v>9</v>
      </c>
      <c r="CH119" s="6">
        <v>0.92200000000000004</v>
      </c>
      <c r="CI119" s="6">
        <v>29.802</v>
      </c>
      <c r="CJ119" s="6">
        <v>33.25</v>
      </c>
      <c r="CK119" s="5">
        <v>0</v>
      </c>
      <c r="CL119" s="6">
        <v>16.812000000000001</v>
      </c>
      <c r="CM119" s="6">
        <v>11.7</v>
      </c>
      <c r="CN119" s="6">
        <v>6.87</v>
      </c>
      <c r="CO119" s="6">
        <v>11</v>
      </c>
      <c r="CP119" s="6">
        <v>15</v>
      </c>
      <c r="CQ119" s="6">
        <v>50</v>
      </c>
      <c r="CR119" s="6">
        <v>50</v>
      </c>
      <c r="CS119" s="6">
        <v>11.7</v>
      </c>
      <c r="CT119" s="6">
        <v>6.87</v>
      </c>
      <c r="CU119" s="6">
        <v>22.7</v>
      </c>
      <c r="CV119" s="6">
        <v>21.87</v>
      </c>
      <c r="CW119" s="6">
        <v>72.7</v>
      </c>
      <c r="CX119" s="6">
        <v>71.87</v>
      </c>
      <c r="CY119" s="6">
        <v>16.7</v>
      </c>
      <c r="CZ119" s="6">
        <v>162.35749894099999</v>
      </c>
      <c r="DA119" s="5"/>
    </row>
    <row r="120" spans="1:105" s="4" customFormat="1" x14ac:dyDescent="0.2">
      <c r="A120" s="5">
        <v>235</v>
      </c>
      <c r="B120" s="5" t="s">
        <v>408</v>
      </c>
      <c r="C120" s="5" t="s">
        <v>1675</v>
      </c>
      <c r="D120" s="5" t="s">
        <v>743</v>
      </c>
      <c r="E120" s="5" t="s">
        <v>1673</v>
      </c>
      <c r="F120" s="5" t="s">
        <v>844</v>
      </c>
      <c r="G120" s="5" t="s">
        <v>845</v>
      </c>
      <c r="H120" s="5" t="s">
        <v>1017</v>
      </c>
      <c r="I120" s="5" t="s">
        <v>324</v>
      </c>
      <c r="J120" s="5"/>
      <c r="K120" s="5" t="s">
        <v>329</v>
      </c>
      <c r="L120" s="5" t="s">
        <v>408</v>
      </c>
      <c r="M120" s="5" t="s">
        <v>1018</v>
      </c>
      <c r="N120" s="5">
        <v>1</v>
      </c>
      <c r="O120" s="5"/>
      <c r="P120" s="5"/>
      <c r="Q120" s="5" t="s">
        <v>333</v>
      </c>
      <c r="R120" s="6">
        <v>-0.51</v>
      </c>
      <c r="S120" s="6">
        <v>-1.4</v>
      </c>
      <c r="T120" s="6">
        <v>1.5</v>
      </c>
      <c r="U120" s="6">
        <v>-0.1</v>
      </c>
      <c r="V120" s="6">
        <v>3</v>
      </c>
      <c r="W120" s="6">
        <v>3</v>
      </c>
      <c r="X120" s="6">
        <v>-3.75</v>
      </c>
      <c r="Y120" s="6">
        <v>-1.64</v>
      </c>
      <c r="Z120" s="6">
        <v>-3.03</v>
      </c>
      <c r="AA120" s="6">
        <v>0.72</v>
      </c>
      <c r="AB120" s="6">
        <v>-3.03</v>
      </c>
      <c r="AC120" s="6">
        <v>-0.6</v>
      </c>
      <c r="AD120" s="6">
        <v>13</v>
      </c>
      <c r="AE120" s="5" t="s">
        <v>327</v>
      </c>
      <c r="AF120" s="6">
        <v>0.9</v>
      </c>
      <c r="AG120" s="6">
        <v>3.15</v>
      </c>
      <c r="AH120" s="6">
        <v>16.899999999999999</v>
      </c>
      <c r="AI120" s="6">
        <v>0</v>
      </c>
      <c r="AJ120" s="5">
        <v>0</v>
      </c>
      <c r="AK120" s="6">
        <v>-1.64</v>
      </c>
      <c r="AL120" s="6">
        <v>11.28</v>
      </c>
      <c r="AM120" s="5">
        <v>0</v>
      </c>
      <c r="AN120" s="6">
        <v>-1.64</v>
      </c>
      <c r="AO120" s="6">
        <v>-1</v>
      </c>
      <c r="AP120" s="5">
        <v>-1</v>
      </c>
      <c r="AQ120" s="6">
        <v>-1</v>
      </c>
      <c r="AR120" s="5">
        <v>-1</v>
      </c>
      <c r="AS120" s="5">
        <v>-1</v>
      </c>
      <c r="AT120" s="5">
        <v>-1</v>
      </c>
      <c r="AU120" s="6">
        <v>15.9</v>
      </c>
      <c r="AV120" s="5">
        <v>0</v>
      </c>
      <c r="AW120" s="6">
        <v>-0.1</v>
      </c>
      <c r="AX120" s="6">
        <v>15.9</v>
      </c>
      <c r="AY120" s="5">
        <v>0</v>
      </c>
      <c r="AZ120" s="6">
        <v>-0.1</v>
      </c>
      <c r="BA120" s="6">
        <v>18.399999999999999</v>
      </c>
      <c r="BB120" s="5">
        <v>0</v>
      </c>
      <c r="BC120" s="6">
        <v>-0.433333333333</v>
      </c>
      <c r="BD120" s="6">
        <v>17.399999999999999</v>
      </c>
      <c r="BE120" s="5">
        <v>0</v>
      </c>
      <c r="BF120" s="6">
        <v>-0.1</v>
      </c>
      <c r="BG120" s="6">
        <v>-1</v>
      </c>
      <c r="BH120" s="5">
        <v>-1</v>
      </c>
      <c r="BI120" s="6">
        <v>-1</v>
      </c>
      <c r="BJ120" s="6">
        <v>-1</v>
      </c>
      <c r="BK120" s="6">
        <v>26.19</v>
      </c>
      <c r="BL120" s="6">
        <v>-1</v>
      </c>
      <c r="BM120" s="6">
        <v>-3.03</v>
      </c>
      <c r="BN120" s="5">
        <v>-1</v>
      </c>
      <c r="BO120" s="5">
        <v>-1</v>
      </c>
      <c r="BP120" s="5">
        <v>-1</v>
      </c>
      <c r="BQ120" s="5">
        <v>-1</v>
      </c>
      <c r="BR120" s="5">
        <v>-1</v>
      </c>
      <c r="BS120" s="5">
        <v>-1</v>
      </c>
      <c r="BT120" s="5">
        <v>-1</v>
      </c>
      <c r="BU120" s="5">
        <v>-1</v>
      </c>
      <c r="BV120" s="5">
        <v>-1</v>
      </c>
      <c r="BW120" s="5">
        <v>-1</v>
      </c>
      <c r="BX120" s="5">
        <v>-1</v>
      </c>
      <c r="BY120" s="5">
        <v>-1</v>
      </c>
      <c r="BZ120" s="6">
        <v>51.131</v>
      </c>
      <c r="CA120" s="5">
        <v>0</v>
      </c>
      <c r="CB120" s="6">
        <v>-3.03</v>
      </c>
      <c r="CC120" s="6">
        <v>15.9</v>
      </c>
      <c r="CD120" s="5">
        <v>0</v>
      </c>
      <c r="CE120" s="6">
        <v>-0.1</v>
      </c>
      <c r="CF120" s="5" t="s">
        <v>328</v>
      </c>
      <c r="CG120" s="5">
        <v>12</v>
      </c>
      <c r="CH120" s="6">
        <v>0.91800000000000004</v>
      </c>
      <c r="CI120" s="6">
        <v>26.79</v>
      </c>
      <c r="CJ120" s="6">
        <v>32.405000000000001</v>
      </c>
      <c r="CK120" s="5">
        <v>0</v>
      </c>
      <c r="CL120" s="6">
        <v>16.649999999999999</v>
      </c>
      <c r="CM120" s="6">
        <v>11.7</v>
      </c>
      <c r="CN120" s="6">
        <v>5.37</v>
      </c>
      <c r="CO120" s="6">
        <v>11</v>
      </c>
      <c r="CP120" s="6">
        <v>15</v>
      </c>
      <c r="CQ120" s="6">
        <v>50</v>
      </c>
      <c r="CR120" s="6">
        <v>50</v>
      </c>
      <c r="CS120" s="6">
        <v>11.7</v>
      </c>
      <c r="CT120" s="6">
        <v>5.37</v>
      </c>
      <c r="CU120" s="6">
        <v>22.7</v>
      </c>
      <c r="CV120" s="6">
        <v>20.37</v>
      </c>
      <c r="CW120" s="6">
        <v>72.7</v>
      </c>
      <c r="CX120" s="6">
        <v>70.37</v>
      </c>
      <c r="CY120" s="6">
        <v>16.7</v>
      </c>
      <c r="CZ120" s="6">
        <v>146.93131829199999</v>
      </c>
      <c r="DA120" s="5"/>
    </row>
    <row r="121" spans="1:105" s="4" customFormat="1" x14ac:dyDescent="0.2">
      <c r="A121" s="5">
        <v>236</v>
      </c>
      <c r="B121" s="5" t="s">
        <v>417</v>
      </c>
      <c r="C121" s="5" t="s">
        <v>1676</v>
      </c>
      <c r="D121" s="5" t="s">
        <v>743</v>
      </c>
      <c r="E121" s="5" t="s">
        <v>1677</v>
      </c>
      <c r="F121" s="5" t="s">
        <v>844</v>
      </c>
      <c r="G121" s="5" t="s">
        <v>845</v>
      </c>
      <c r="H121" s="5" t="s">
        <v>1019</v>
      </c>
      <c r="I121" s="5" t="s">
        <v>324</v>
      </c>
      <c r="J121" s="5"/>
      <c r="K121" s="5" t="s">
        <v>329</v>
      </c>
      <c r="L121" s="5" t="s">
        <v>417</v>
      </c>
      <c r="M121" s="5" t="s">
        <v>1020</v>
      </c>
      <c r="N121" s="5">
        <v>1</v>
      </c>
      <c r="O121" s="5"/>
      <c r="P121" s="5"/>
      <c r="Q121" s="5" t="s">
        <v>333</v>
      </c>
      <c r="R121" s="6">
        <v>-0.51</v>
      </c>
      <c r="S121" s="6">
        <v>-1.5</v>
      </c>
      <c r="T121" s="6">
        <v>1.5</v>
      </c>
      <c r="U121" s="6">
        <v>-0.1</v>
      </c>
      <c r="V121" s="6">
        <v>3</v>
      </c>
      <c r="W121" s="6">
        <v>1.5</v>
      </c>
      <c r="X121" s="6">
        <v>-1.8</v>
      </c>
      <c r="Y121" s="6">
        <v>-0.99</v>
      </c>
      <c r="Z121" s="6">
        <v>-0.95</v>
      </c>
      <c r="AA121" s="6">
        <v>0.85</v>
      </c>
      <c r="AB121" s="6">
        <v>-0.95</v>
      </c>
      <c r="AC121" s="6">
        <v>-0.6</v>
      </c>
      <c r="AD121" s="6">
        <v>5</v>
      </c>
      <c r="AE121" s="5" t="s">
        <v>327</v>
      </c>
      <c r="AF121" s="6">
        <v>0.9</v>
      </c>
      <c r="AG121" s="6">
        <v>1.2</v>
      </c>
      <c r="AH121" s="6">
        <v>9.5</v>
      </c>
      <c r="AI121" s="6">
        <v>0</v>
      </c>
      <c r="AJ121" s="5">
        <v>0</v>
      </c>
      <c r="AK121" s="6">
        <v>-0.99</v>
      </c>
      <c r="AL121" s="6">
        <v>17.164999999999999</v>
      </c>
      <c r="AM121" s="5">
        <v>0</v>
      </c>
      <c r="AN121" s="6">
        <v>-0.99</v>
      </c>
      <c r="AO121" s="6">
        <v>-1</v>
      </c>
      <c r="AP121" s="5">
        <v>-1</v>
      </c>
      <c r="AQ121" s="6">
        <v>-1</v>
      </c>
      <c r="AR121" s="5">
        <v>-1</v>
      </c>
      <c r="AS121" s="5">
        <v>-1</v>
      </c>
      <c r="AT121" s="5">
        <v>-1</v>
      </c>
      <c r="AU121" s="6">
        <v>18.5</v>
      </c>
      <c r="AV121" s="5">
        <v>0</v>
      </c>
      <c r="AW121" s="6">
        <v>-0.1</v>
      </c>
      <c r="AX121" s="6">
        <v>18.5</v>
      </c>
      <c r="AY121" s="5">
        <v>0</v>
      </c>
      <c r="AZ121" s="6">
        <v>-0.1</v>
      </c>
      <c r="BA121" s="6">
        <v>21</v>
      </c>
      <c r="BB121" s="5">
        <v>0</v>
      </c>
      <c r="BC121" s="6">
        <v>-0.433333333333</v>
      </c>
      <c r="BD121" s="6">
        <v>20</v>
      </c>
      <c r="BE121" s="5">
        <v>0</v>
      </c>
      <c r="BF121" s="6">
        <v>-0.1</v>
      </c>
      <c r="BG121" s="6">
        <v>-1</v>
      </c>
      <c r="BH121" s="5">
        <v>-1</v>
      </c>
      <c r="BI121" s="6">
        <v>-1</v>
      </c>
      <c r="BJ121" s="6">
        <v>-1</v>
      </c>
      <c r="BK121" s="6">
        <v>22.55</v>
      </c>
      <c r="BL121" s="6">
        <v>-1</v>
      </c>
      <c r="BM121" s="6">
        <v>-0.95</v>
      </c>
      <c r="BN121" s="5">
        <v>-1</v>
      </c>
      <c r="BO121" s="5">
        <v>-1</v>
      </c>
      <c r="BP121" s="5">
        <v>-1</v>
      </c>
      <c r="BQ121" s="5">
        <v>-1</v>
      </c>
      <c r="BR121" s="5">
        <v>-1</v>
      </c>
      <c r="BS121" s="5">
        <v>-1</v>
      </c>
      <c r="BT121" s="5">
        <v>-1</v>
      </c>
      <c r="BU121" s="5">
        <v>-1</v>
      </c>
      <c r="BV121" s="5">
        <v>-1</v>
      </c>
      <c r="BW121" s="5">
        <v>-1</v>
      </c>
      <c r="BX121" s="5">
        <v>-1</v>
      </c>
      <c r="BY121" s="5">
        <v>-1</v>
      </c>
      <c r="BZ121" s="6">
        <v>28</v>
      </c>
      <c r="CA121" s="5">
        <v>0</v>
      </c>
      <c r="CB121" s="6">
        <v>-0.95</v>
      </c>
      <c r="CC121" s="6">
        <v>18.5</v>
      </c>
      <c r="CD121" s="5">
        <v>0</v>
      </c>
      <c r="CE121" s="6">
        <v>-0.1</v>
      </c>
      <c r="CF121" s="5" t="s">
        <v>330</v>
      </c>
      <c r="CG121" s="5">
        <v>12</v>
      </c>
      <c r="CH121" s="6">
        <v>0.97428571428599997</v>
      </c>
      <c r="CI121" s="6">
        <v>23.15</v>
      </c>
      <c r="CJ121" s="6">
        <v>29.137</v>
      </c>
      <c r="CK121" s="5">
        <v>0</v>
      </c>
      <c r="CL121" s="6">
        <v>19.25</v>
      </c>
      <c r="CM121" s="6">
        <v>5.85</v>
      </c>
      <c r="CN121" s="6">
        <v>2.085</v>
      </c>
      <c r="CO121" s="6">
        <v>11</v>
      </c>
      <c r="CP121" s="6">
        <v>15</v>
      </c>
      <c r="CQ121" s="6">
        <v>50</v>
      </c>
      <c r="CR121" s="6">
        <v>50</v>
      </c>
      <c r="CS121" s="6">
        <v>5.85</v>
      </c>
      <c r="CT121" s="6">
        <v>2.085</v>
      </c>
      <c r="CU121" s="6">
        <v>16.850000000000001</v>
      </c>
      <c r="CV121" s="6">
        <v>17.085000000000001</v>
      </c>
      <c r="CW121" s="6">
        <v>66.849999999999994</v>
      </c>
      <c r="CX121" s="6">
        <v>67.084999999999994</v>
      </c>
      <c r="CY121" s="6">
        <v>10.85</v>
      </c>
      <c r="CZ121" s="6">
        <v>105.457463133</v>
      </c>
      <c r="DA121" s="5"/>
    </row>
    <row r="122" spans="1:105" s="4" customFormat="1" x14ac:dyDescent="0.2">
      <c r="A122" s="5">
        <v>237</v>
      </c>
      <c r="B122" s="5" t="s">
        <v>400</v>
      </c>
      <c r="C122" s="5" t="s">
        <v>1678</v>
      </c>
      <c r="D122" s="5" t="s">
        <v>743</v>
      </c>
      <c r="E122" s="5" t="s">
        <v>1679</v>
      </c>
      <c r="F122" s="5" t="s">
        <v>844</v>
      </c>
      <c r="G122" s="5" t="s">
        <v>845</v>
      </c>
      <c r="H122" s="5" t="s">
        <v>1021</v>
      </c>
      <c r="I122" s="5" t="s">
        <v>324</v>
      </c>
      <c r="J122" s="5"/>
      <c r="K122" s="5" t="s">
        <v>329</v>
      </c>
      <c r="L122" s="5" t="s">
        <v>400</v>
      </c>
      <c r="M122" s="5" t="s">
        <v>1022</v>
      </c>
      <c r="N122" s="5">
        <v>1</v>
      </c>
      <c r="O122" s="5"/>
      <c r="P122" s="5"/>
      <c r="Q122" s="5" t="s">
        <v>333</v>
      </c>
      <c r="R122" s="6">
        <v>-0.51</v>
      </c>
      <c r="S122" s="6">
        <v>-1.7</v>
      </c>
      <c r="T122" s="6">
        <v>1.5</v>
      </c>
      <c r="U122" s="6">
        <v>-0.1</v>
      </c>
      <c r="V122" s="6">
        <v>3</v>
      </c>
      <c r="W122" s="6">
        <v>2.5</v>
      </c>
      <c r="X122" s="6">
        <v>-2.12</v>
      </c>
      <c r="Y122" s="6">
        <v>-2.14</v>
      </c>
      <c r="Z122" s="6">
        <v>-1.52</v>
      </c>
      <c r="AA122" s="6">
        <v>0.6</v>
      </c>
      <c r="AB122" s="6">
        <v>-1.52</v>
      </c>
      <c r="AC122" s="6">
        <v>-0.6</v>
      </c>
      <c r="AD122" s="6">
        <v>5</v>
      </c>
      <c r="AE122" s="5" t="s">
        <v>327</v>
      </c>
      <c r="AF122" s="6">
        <v>0.9</v>
      </c>
      <c r="AG122" s="6">
        <v>1.52</v>
      </c>
      <c r="AH122" s="6">
        <v>15.286</v>
      </c>
      <c r="AI122" s="6">
        <v>0</v>
      </c>
      <c r="AJ122" s="5">
        <v>0</v>
      </c>
      <c r="AK122" s="6">
        <v>-2.14</v>
      </c>
      <c r="AL122" s="6">
        <v>9.4359999999999999</v>
      </c>
      <c r="AM122" s="5">
        <v>0</v>
      </c>
      <c r="AN122" s="6">
        <v>-2.14</v>
      </c>
      <c r="AO122" s="6">
        <v>-1</v>
      </c>
      <c r="AP122" s="5">
        <v>-1</v>
      </c>
      <c r="AQ122" s="6">
        <v>-1</v>
      </c>
      <c r="AR122" s="5">
        <v>-1</v>
      </c>
      <c r="AS122" s="5">
        <v>-1</v>
      </c>
      <c r="AT122" s="5">
        <v>-1</v>
      </c>
      <c r="AU122" s="6">
        <v>14.536</v>
      </c>
      <c r="AV122" s="5">
        <v>0</v>
      </c>
      <c r="AW122" s="6">
        <v>-0.1</v>
      </c>
      <c r="AX122" s="6">
        <v>14.536</v>
      </c>
      <c r="AY122" s="5">
        <v>0</v>
      </c>
      <c r="AZ122" s="6">
        <v>-0.1</v>
      </c>
      <c r="BA122" s="6">
        <v>17.036000000000001</v>
      </c>
      <c r="BB122" s="5">
        <v>0</v>
      </c>
      <c r="BC122" s="6">
        <v>-0.433333333333</v>
      </c>
      <c r="BD122" s="6">
        <v>16.036000000000001</v>
      </c>
      <c r="BE122" s="5">
        <v>0</v>
      </c>
      <c r="BF122" s="6">
        <v>-0.1</v>
      </c>
      <c r="BG122" s="6">
        <v>-1</v>
      </c>
      <c r="BH122" s="5">
        <v>-1</v>
      </c>
      <c r="BI122" s="6">
        <v>-1</v>
      </c>
      <c r="BJ122" s="6">
        <v>-1</v>
      </c>
      <c r="BK122" s="6">
        <v>20.295999999999999</v>
      </c>
      <c r="BL122" s="6">
        <v>-1</v>
      </c>
      <c r="BM122" s="6">
        <v>-1.52</v>
      </c>
      <c r="BN122" s="5">
        <v>-1</v>
      </c>
      <c r="BO122" s="5">
        <v>-1</v>
      </c>
      <c r="BP122" s="5">
        <v>-1</v>
      </c>
      <c r="BQ122" s="5">
        <v>-1</v>
      </c>
      <c r="BR122" s="5">
        <v>-1</v>
      </c>
      <c r="BS122" s="5">
        <v>-1</v>
      </c>
      <c r="BT122" s="5">
        <v>-1</v>
      </c>
      <c r="BU122" s="5">
        <v>-1</v>
      </c>
      <c r="BV122" s="5">
        <v>-1</v>
      </c>
      <c r="BW122" s="5">
        <v>-1</v>
      </c>
      <c r="BX122" s="5">
        <v>-1</v>
      </c>
      <c r="BY122" s="5">
        <v>-1</v>
      </c>
      <c r="BZ122" s="6">
        <v>29.986000000000001</v>
      </c>
      <c r="CA122" s="5">
        <v>0</v>
      </c>
      <c r="CB122" s="6">
        <v>-1.52</v>
      </c>
      <c r="CC122" s="6">
        <v>14.536</v>
      </c>
      <c r="CD122" s="5">
        <v>0</v>
      </c>
      <c r="CE122" s="6">
        <v>-0.1</v>
      </c>
      <c r="CF122" s="5" t="s">
        <v>328</v>
      </c>
      <c r="CG122" s="5">
        <v>9</v>
      </c>
      <c r="CH122" s="6">
        <v>0.90400000000000003</v>
      </c>
      <c r="CI122" s="6">
        <v>23.745999999999999</v>
      </c>
      <c r="CJ122" s="6">
        <v>27.129000000000001</v>
      </c>
      <c r="CK122" s="5">
        <v>0</v>
      </c>
      <c r="CL122" s="6">
        <v>15.286</v>
      </c>
      <c r="CM122" s="6">
        <v>6.81</v>
      </c>
      <c r="CN122" s="6">
        <v>5.85</v>
      </c>
      <c r="CO122" s="6">
        <v>11</v>
      </c>
      <c r="CP122" s="6">
        <v>15</v>
      </c>
      <c r="CQ122" s="6">
        <v>50</v>
      </c>
      <c r="CR122" s="6">
        <v>50</v>
      </c>
      <c r="CS122" s="6">
        <v>6.81</v>
      </c>
      <c r="CT122" s="6">
        <v>5.85</v>
      </c>
      <c r="CU122" s="6">
        <v>17.809999999999999</v>
      </c>
      <c r="CV122" s="6">
        <v>20.85</v>
      </c>
      <c r="CW122" s="6">
        <v>67.81</v>
      </c>
      <c r="CX122" s="6">
        <v>70.849999999999994</v>
      </c>
      <c r="CY122" s="6">
        <v>11.81</v>
      </c>
      <c r="CZ122" s="6">
        <v>664.82681078400003</v>
      </c>
      <c r="DA122" s="5"/>
    </row>
    <row r="123" spans="1:105" s="4" customFormat="1" x14ac:dyDescent="0.2">
      <c r="A123" s="5">
        <v>238</v>
      </c>
      <c r="B123" s="5" t="s">
        <v>404</v>
      </c>
      <c r="C123" s="5" t="s">
        <v>1680</v>
      </c>
      <c r="D123" s="5" t="s">
        <v>743</v>
      </c>
      <c r="E123" s="5" t="s">
        <v>1560</v>
      </c>
      <c r="F123" s="5" t="s">
        <v>844</v>
      </c>
      <c r="G123" s="5" t="s">
        <v>845</v>
      </c>
      <c r="H123" s="5" t="s">
        <v>1023</v>
      </c>
      <c r="I123" s="5" t="s">
        <v>324</v>
      </c>
      <c r="J123" s="5"/>
      <c r="K123" s="5" t="s">
        <v>329</v>
      </c>
      <c r="L123" s="5" t="s">
        <v>404</v>
      </c>
      <c r="M123" s="5" t="s">
        <v>1024</v>
      </c>
      <c r="N123" s="5">
        <v>1</v>
      </c>
      <c r="O123" s="5"/>
      <c r="P123" s="5"/>
      <c r="Q123" s="5" t="s">
        <v>333</v>
      </c>
      <c r="R123" s="6">
        <v>-0.51</v>
      </c>
      <c r="S123" s="6">
        <v>-1.3</v>
      </c>
      <c r="T123" s="6">
        <v>1.5</v>
      </c>
      <c r="U123" s="6">
        <v>-0.1</v>
      </c>
      <c r="V123" s="6">
        <v>3</v>
      </c>
      <c r="W123" s="6">
        <v>2.5</v>
      </c>
      <c r="X123" s="6">
        <v>-1.7</v>
      </c>
      <c r="Y123" s="6">
        <v>-2.14</v>
      </c>
      <c r="Z123" s="6">
        <v>-1.27</v>
      </c>
      <c r="AA123" s="6">
        <v>0.5</v>
      </c>
      <c r="AB123" s="6">
        <v>-1.2</v>
      </c>
      <c r="AC123" s="6">
        <v>-0.6</v>
      </c>
      <c r="AD123" s="6">
        <v>5</v>
      </c>
      <c r="AE123" s="5" t="s">
        <v>327</v>
      </c>
      <c r="AF123" s="6">
        <v>0.9</v>
      </c>
      <c r="AG123" s="6">
        <v>1.1000000000000001</v>
      </c>
      <c r="AH123" s="6">
        <v>19.937999999999999</v>
      </c>
      <c r="AI123" s="6">
        <v>0</v>
      </c>
      <c r="AJ123" s="5">
        <v>0</v>
      </c>
      <c r="AK123" s="6">
        <v>-2.14</v>
      </c>
      <c r="AL123" s="6">
        <v>14.087999999999999</v>
      </c>
      <c r="AM123" s="5">
        <v>0</v>
      </c>
      <c r="AN123" s="6">
        <v>-2.14</v>
      </c>
      <c r="AO123" s="6">
        <v>-1</v>
      </c>
      <c r="AP123" s="5">
        <v>-1</v>
      </c>
      <c r="AQ123" s="6">
        <v>-1</v>
      </c>
      <c r="AR123" s="5">
        <v>-1</v>
      </c>
      <c r="AS123" s="5">
        <v>-1</v>
      </c>
      <c r="AT123" s="5">
        <v>-1</v>
      </c>
      <c r="AU123" s="6">
        <v>19.187999999999999</v>
      </c>
      <c r="AV123" s="5">
        <v>0</v>
      </c>
      <c r="AW123" s="6">
        <v>-0.1</v>
      </c>
      <c r="AX123" s="6">
        <v>19.187999999999999</v>
      </c>
      <c r="AY123" s="5">
        <v>0</v>
      </c>
      <c r="AZ123" s="6">
        <v>-0.1</v>
      </c>
      <c r="BA123" s="6">
        <v>21.687999999999999</v>
      </c>
      <c r="BB123" s="5">
        <v>0</v>
      </c>
      <c r="BC123" s="6">
        <v>-0.433333333333</v>
      </c>
      <c r="BD123" s="6">
        <v>20.687999999999999</v>
      </c>
      <c r="BE123" s="5">
        <v>0</v>
      </c>
      <c r="BF123" s="6">
        <v>-0.1</v>
      </c>
      <c r="BG123" s="6">
        <v>-1</v>
      </c>
      <c r="BH123" s="5">
        <v>-1</v>
      </c>
      <c r="BI123" s="6">
        <v>-1</v>
      </c>
      <c r="BJ123" s="6">
        <v>-1</v>
      </c>
      <c r="BK123" s="6">
        <v>23.988</v>
      </c>
      <c r="BL123" s="6">
        <v>-1</v>
      </c>
      <c r="BM123" s="6">
        <v>-1.2</v>
      </c>
      <c r="BN123" s="5">
        <v>-1</v>
      </c>
      <c r="BO123" s="5">
        <v>-1</v>
      </c>
      <c r="BP123" s="5">
        <v>-1</v>
      </c>
      <c r="BQ123" s="5">
        <v>-1</v>
      </c>
      <c r="BR123" s="5">
        <v>-1</v>
      </c>
      <c r="BS123" s="5">
        <v>-1</v>
      </c>
      <c r="BT123" s="5">
        <v>-1</v>
      </c>
      <c r="BU123" s="5">
        <v>-1</v>
      </c>
      <c r="BV123" s="5">
        <v>-1</v>
      </c>
      <c r="BW123" s="5">
        <v>-1</v>
      </c>
      <c r="BX123" s="5">
        <v>-1</v>
      </c>
      <c r="BY123" s="5">
        <v>-1</v>
      </c>
      <c r="BZ123" s="6">
        <v>34.938000000000002</v>
      </c>
      <c r="CA123" s="5">
        <v>0</v>
      </c>
      <c r="CB123" s="6">
        <v>-1.2</v>
      </c>
      <c r="CC123" s="6">
        <v>19.187999999999999</v>
      </c>
      <c r="CD123" s="5">
        <v>0</v>
      </c>
      <c r="CE123" s="6">
        <v>-0.1</v>
      </c>
      <c r="CF123" s="5" t="s">
        <v>328</v>
      </c>
      <c r="CG123" s="5">
        <v>12</v>
      </c>
      <c r="CH123" s="6">
        <v>0.96399999999999997</v>
      </c>
      <c r="CI123" s="6">
        <v>24.588000000000001</v>
      </c>
      <c r="CJ123" s="6">
        <v>31.199000000000002</v>
      </c>
      <c r="CK123" s="5">
        <v>0</v>
      </c>
      <c r="CL123" s="6">
        <v>19.937999999999999</v>
      </c>
      <c r="CM123" s="6">
        <v>5.55</v>
      </c>
      <c r="CN123" s="6">
        <v>5.85</v>
      </c>
      <c r="CO123" s="6">
        <v>11</v>
      </c>
      <c r="CP123" s="6">
        <v>15</v>
      </c>
      <c r="CQ123" s="6">
        <v>50</v>
      </c>
      <c r="CR123" s="6">
        <v>50</v>
      </c>
      <c r="CS123" s="6">
        <v>5.55</v>
      </c>
      <c r="CT123" s="6">
        <v>5.85</v>
      </c>
      <c r="CU123" s="6">
        <v>16.55</v>
      </c>
      <c r="CV123" s="6">
        <v>20.85</v>
      </c>
      <c r="CW123" s="6">
        <v>66.55</v>
      </c>
      <c r="CX123" s="6">
        <v>70.849999999999994</v>
      </c>
      <c r="CY123" s="6">
        <v>10.55</v>
      </c>
      <c r="CZ123" s="6">
        <v>601.62640290100001</v>
      </c>
      <c r="DA123" s="5"/>
    </row>
    <row r="124" spans="1:105" s="4" customFormat="1" x14ac:dyDescent="0.2">
      <c r="A124" s="5">
        <v>239</v>
      </c>
      <c r="B124" s="5" t="s">
        <v>380</v>
      </c>
      <c r="C124" s="5" t="s">
        <v>1681</v>
      </c>
      <c r="D124" s="5" t="s">
        <v>743</v>
      </c>
      <c r="E124" s="5" t="s">
        <v>380</v>
      </c>
      <c r="F124" s="5" t="s">
        <v>1025</v>
      </c>
      <c r="G124" s="5" t="s">
        <v>1026</v>
      </c>
      <c r="H124" s="5" t="s">
        <v>1027</v>
      </c>
      <c r="I124" s="5" t="s">
        <v>324</v>
      </c>
      <c r="J124" s="5"/>
      <c r="K124" s="5" t="s">
        <v>329</v>
      </c>
      <c r="L124" s="5" t="s">
        <v>380</v>
      </c>
      <c r="M124" s="5" t="s">
        <v>1028</v>
      </c>
      <c r="N124" s="5">
        <v>1</v>
      </c>
      <c r="O124" s="5"/>
      <c r="P124" s="5"/>
      <c r="Q124" s="5" t="s">
        <v>333</v>
      </c>
      <c r="R124" s="6">
        <v>-0.52</v>
      </c>
      <c r="S124" s="6">
        <v>-1.95</v>
      </c>
      <c r="T124" s="6">
        <v>1.5</v>
      </c>
      <c r="U124" s="6">
        <v>-0.1</v>
      </c>
      <c r="V124" s="6">
        <v>3</v>
      </c>
      <c r="W124" s="6">
        <v>3</v>
      </c>
      <c r="X124" s="6">
        <v>-2.2000000000000002</v>
      </c>
      <c r="Y124" s="6">
        <v>-2.14</v>
      </c>
      <c r="Z124" s="6">
        <v>-1.58</v>
      </c>
      <c r="AA124" s="6">
        <v>0.62</v>
      </c>
      <c r="AB124" s="6">
        <v>-1.58</v>
      </c>
      <c r="AC124" s="6">
        <v>-0.6</v>
      </c>
      <c r="AD124" s="6">
        <v>5</v>
      </c>
      <c r="AE124" s="5" t="s">
        <v>327</v>
      </c>
      <c r="AF124" s="6">
        <v>0.9</v>
      </c>
      <c r="AG124" s="6">
        <v>1.6</v>
      </c>
      <c r="AH124" s="6">
        <v>9.5</v>
      </c>
      <c r="AI124" s="6">
        <v>0</v>
      </c>
      <c r="AJ124" s="5">
        <v>0</v>
      </c>
      <c r="AK124" s="6">
        <v>-2.14</v>
      </c>
      <c r="AL124" s="6">
        <v>9.83</v>
      </c>
      <c r="AM124" s="5">
        <v>0</v>
      </c>
      <c r="AN124" s="6">
        <v>-2.14</v>
      </c>
      <c r="AO124" s="6">
        <v>-1</v>
      </c>
      <c r="AP124" s="5">
        <v>-1</v>
      </c>
      <c r="AQ124" s="6">
        <v>-1</v>
      </c>
      <c r="AR124" s="5">
        <v>-1</v>
      </c>
      <c r="AS124" s="5">
        <v>-1</v>
      </c>
      <c r="AT124" s="5">
        <v>-1</v>
      </c>
      <c r="AU124" s="6">
        <v>15.95</v>
      </c>
      <c r="AV124" s="5">
        <v>0</v>
      </c>
      <c r="AW124" s="6">
        <v>-0.1</v>
      </c>
      <c r="AX124" s="6">
        <v>15.95</v>
      </c>
      <c r="AY124" s="5">
        <v>0</v>
      </c>
      <c r="AZ124" s="6">
        <v>-0.1</v>
      </c>
      <c r="BA124" s="6">
        <v>18.45</v>
      </c>
      <c r="BB124" s="5">
        <v>0</v>
      </c>
      <c r="BC124" s="6">
        <v>-0.433333333333</v>
      </c>
      <c r="BD124" s="6">
        <v>17.45</v>
      </c>
      <c r="BE124" s="5">
        <v>0</v>
      </c>
      <c r="BF124" s="6">
        <v>-0.1</v>
      </c>
      <c r="BG124" s="6">
        <v>-1</v>
      </c>
      <c r="BH124" s="5">
        <v>-1</v>
      </c>
      <c r="BI124" s="6">
        <v>-1</v>
      </c>
      <c r="BJ124" s="6">
        <v>-1</v>
      </c>
      <c r="BK124" s="6">
        <v>21.89</v>
      </c>
      <c r="BL124" s="6">
        <v>-1</v>
      </c>
      <c r="BM124" s="6">
        <v>-1.58</v>
      </c>
      <c r="BN124" s="5">
        <v>-1</v>
      </c>
      <c r="BO124" s="5">
        <v>-1</v>
      </c>
      <c r="BP124" s="5">
        <v>-1</v>
      </c>
      <c r="BQ124" s="5">
        <v>-1</v>
      </c>
      <c r="BR124" s="5">
        <v>-1</v>
      </c>
      <c r="BS124" s="5">
        <v>-1</v>
      </c>
      <c r="BT124" s="5">
        <v>-1</v>
      </c>
      <c r="BU124" s="5">
        <v>-1</v>
      </c>
      <c r="BV124" s="5">
        <v>-1</v>
      </c>
      <c r="BW124" s="5">
        <v>-1</v>
      </c>
      <c r="BX124" s="5">
        <v>-1</v>
      </c>
      <c r="BY124" s="5">
        <v>-1</v>
      </c>
      <c r="BZ124" s="6">
        <v>59.7</v>
      </c>
      <c r="CA124" s="5">
        <v>0</v>
      </c>
      <c r="CB124" s="6">
        <v>-1.58</v>
      </c>
      <c r="CC124" s="6">
        <v>15.95</v>
      </c>
      <c r="CD124" s="5">
        <v>0</v>
      </c>
      <c r="CE124" s="6">
        <v>-0.1</v>
      </c>
      <c r="CF124" s="5" t="s">
        <v>330</v>
      </c>
      <c r="CG124" s="5">
        <v>8</v>
      </c>
      <c r="CH124" s="6">
        <v>0.91047619047600004</v>
      </c>
      <c r="CI124" s="6">
        <v>26.29</v>
      </c>
      <c r="CJ124" s="6">
        <v>30.698</v>
      </c>
      <c r="CK124" s="5">
        <v>0</v>
      </c>
      <c r="CL124" s="6">
        <v>16.7</v>
      </c>
      <c r="CM124" s="6">
        <v>7.05</v>
      </c>
      <c r="CN124" s="6">
        <v>6.87</v>
      </c>
      <c r="CO124" s="6">
        <v>11</v>
      </c>
      <c r="CP124" s="6">
        <v>15</v>
      </c>
      <c r="CQ124" s="6">
        <v>50</v>
      </c>
      <c r="CR124" s="6">
        <v>50</v>
      </c>
      <c r="CS124" s="6">
        <v>7.05</v>
      </c>
      <c r="CT124" s="6">
        <v>6.87</v>
      </c>
      <c r="CU124" s="6">
        <v>18.05</v>
      </c>
      <c r="CV124" s="6">
        <v>21.87</v>
      </c>
      <c r="CW124" s="6">
        <v>68.05</v>
      </c>
      <c r="CX124" s="6">
        <v>71.87</v>
      </c>
      <c r="CY124" s="6">
        <v>12.05</v>
      </c>
      <c r="CZ124" s="6">
        <v>138.94149533699999</v>
      </c>
      <c r="DA124" s="5"/>
    </row>
    <row r="125" spans="1:105" s="4" customFormat="1" x14ac:dyDescent="0.2">
      <c r="A125" s="5">
        <v>240</v>
      </c>
      <c r="B125" s="5" t="s">
        <v>388</v>
      </c>
      <c r="C125" s="5" t="s">
        <v>1682</v>
      </c>
      <c r="D125" s="5" t="s">
        <v>743</v>
      </c>
      <c r="E125" s="5" t="s">
        <v>1683</v>
      </c>
      <c r="F125" s="5" t="s">
        <v>1025</v>
      </c>
      <c r="G125" s="5" t="s">
        <v>1026</v>
      </c>
      <c r="H125" s="5" t="s">
        <v>1029</v>
      </c>
      <c r="I125" s="5" t="s">
        <v>324</v>
      </c>
      <c r="J125" s="5"/>
      <c r="K125" s="5" t="s">
        <v>329</v>
      </c>
      <c r="L125" s="5" t="s">
        <v>388</v>
      </c>
      <c r="M125" s="5" t="s">
        <v>1030</v>
      </c>
      <c r="N125" s="5">
        <v>1</v>
      </c>
      <c r="O125" s="5"/>
      <c r="P125" s="5"/>
      <c r="Q125" s="5" t="s">
        <v>333</v>
      </c>
      <c r="R125" s="6">
        <v>-0.52</v>
      </c>
      <c r="S125" s="6">
        <v>-2</v>
      </c>
      <c r="T125" s="6">
        <v>1.5</v>
      </c>
      <c r="U125" s="6">
        <v>-0.1</v>
      </c>
      <c r="V125" s="6">
        <v>3</v>
      </c>
      <c r="W125" s="6">
        <v>3</v>
      </c>
      <c r="X125" s="6">
        <v>-2.0499999999999998</v>
      </c>
      <c r="Y125" s="6">
        <v>-1.1399999999999999</v>
      </c>
      <c r="Z125" s="6">
        <v>-1.47</v>
      </c>
      <c r="AA125" s="6">
        <v>0.57999999999999996</v>
      </c>
      <c r="AB125" s="6">
        <v>-1.47</v>
      </c>
      <c r="AC125" s="6">
        <v>-0.6</v>
      </c>
      <c r="AD125" s="6">
        <v>5</v>
      </c>
      <c r="AE125" s="5" t="s">
        <v>327</v>
      </c>
      <c r="AF125" s="6">
        <v>0.9</v>
      </c>
      <c r="AG125" s="6">
        <v>1.45</v>
      </c>
      <c r="AH125" s="6">
        <v>0</v>
      </c>
      <c r="AI125" s="6">
        <v>0</v>
      </c>
      <c r="AJ125" s="5">
        <v>0</v>
      </c>
      <c r="AK125" s="6">
        <v>-1.1399999999999999</v>
      </c>
      <c r="AL125" s="6">
        <v>4.33</v>
      </c>
      <c r="AM125" s="5">
        <v>0</v>
      </c>
      <c r="AN125" s="6">
        <v>-1.1399999999999999</v>
      </c>
      <c r="AO125" s="6">
        <v>-1</v>
      </c>
      <c r="AP125" s="5">
        <v>-1</v>
      </c>
      <c r="AQ125" s="6">
        <v>-1</v>
      </c>
      <c r="AR125" s="5">
        <v>-1</v>
      </c>
      <c r="AS125" s="5">
        <v>-1</v>
      </c>
      <c r="AT125" s="5">
        <v>-1</v>
      </c>
      <c r="AU125" s="6">
        <v>7.45</v>
      </c>
      <c r="AV125" s="5">
        <v>0</v>
      </c>
      <c r="AW125" s="6">
        <v>-0.1</v>
      </c>
      <c r="AX125" s="6">
        <v>7.45</v>
      </c>
      <c r="AY125" s="5">
        <v>0</v>
      </c>
      <c r="AZ125" s="6">
        <v>-0.1</v>
      </c>
      <c r="BA125" s="6">
        <v>9.9499999999999993</v>
      </c>
      <c r="BB125" s="5">
        <v>0</v>
      </c>
      <c r="BC125" s="6">
        <v>-0.433333333333</v>
      </c>
      <c r="BD125" s="6">
        <v>8.9499999999999993</v>
      </c>
      <c r="BE125" s="5">
        <v>0</v>
      </c>
      <c r="BF125" s="6">
        <v>-0.1</v>
      </c>
      <c r="BG125" s="6">
        <v>-1</v>
      </c>
      <c r="BH125" s="5">
        <v>-1</v>
      </c>
      <c r="BI125" s="6">
        <v>-1</v>
      </c>
      <c r="BJ125" s="6">
        <v>-1</v>
      </c>
      <c r="BK125" s="6">
        <v>13.06</v>
      </c>
      <c r="BL125" s="6">
        <v>-1</v>
      </c>
      <c r="BM125" s="6">
        <v>-1.47</v>
      </c>
      <c r="BN125" s="5">
        <v>-1</v>
      </c>
      <c r="BO125" s="5">
        <v>-1</v>
      </c>
      <c r="BP125" s="5">
        <v>-1</v>
      </c>
      <c r="BQ125" s="5">
        <v>-1</v>
      </c>
      <c r="BR125" s="5">
        <v>-1</v>
      </c>
      <c r="BS125" s="5">
        <v>-1</v>
      </c>
      <c r="BT125" s="5">
        <v>-1</v>
      </c>
      <c r="BU125" s="5">
        <v>-1</v>
      </c>
      <c r="BV125" s="5">
        <v>-1</v>
      </c>
      <c r="BW125" s="5">
        <v>-1</v>
      </c>
      <c r="BX125" s="5">
        <v>-1</v>
      </c>
      <c r="BY125" s="5">
        <v>-1</v>
      </c>
      <c r="BZ125" s="6">
        <v>26.2</v>
      </c>
      <c r="CA125" s="5">
        <v>0</v>
      </c>
      <c r="CB125" s="6">
        <v>-1.47</v>
      </c>
      <c r="CC125" s="6">
        <v>7.45</v>
      </c>
      <c r="CD125" s="5">
        <v>0</v>
      </c>
      <c r="CE125" s="6">
        <v>-0.1</v>
      </c>
      <c r="CF125" s="5" t="s">
        <v>328</v>
      </c>
      <c r="CG125" s="5">
        <v>12</v>
      </c>
      <c r="CH125" s="6">
        <v>0.91300000000000003</v>
      </c>
      <c r="CI125" s="6">
        <v>13.66</v>
      </c>
      <c r="CJ125" s="6">
        <v>16.073</v>
      </c>
      <c r="CK125" s="5">
        <v>0</v>
      </c>
      <c r="CL125" s="6">
        <v>8.1999999999999993</v>
      </c>
      <c r="CM125" s="6">
        <v>6.6</v>
      </c>
      <c r="CN125" s="6">
        <v>3.87</v>
      </c>
      <c r="CO125" s="6">
        <v>11</v>
      </c>
      <c r="CP125" s="6">
        <v>15</v>
      </c>
      <c r="CQ125" s="6">
        <v>50</v>
      </c>
      <c r="CR125" s="6">
        <v>50</v>
      </c>
      <c r="CS125" s="6">
        <v>6.6</v>
      </c>
      <c r="CT125" s="6">
        <v>3.87</v>
      </c>
      <c r="CU125" s="6">
        <v>17.600000000000001</v>
      </c>
      <c r="CV125" s="6">
        <v>18.87</v>
      </c>
      <c r="CW125" s="6">
        <v>67.599999999999994</v>
      </c>
      <c r="CX125" s="6">
        <v>68.87</v>
      </c>
      <c r="CY125" s="6">
        <v>11.6</v>
      </c>
      <c r="CZ125" s="6">
        <v>794.80705770300005</v>
      </c>
      <c r="DA125" s="5"/>
    </row>
    <row r="126" spans="1:105" s="4" customFormat="1" x14ac:dyDescent="0.2">
      <c r="A126" s="5">
        <v>241</v>
      </c>
      <c r="B126" s="5" t="s">
        <v>381</v>
      </c>
      <c r="C126" s="5" t="s">
        <v>1684</v>
      </c>
      <c r="D126" s="5" t="s">
        <v>743</v>
      </c>
      <c r="E126" s="5" t="s">
        <v>381</v>
      </c>
      <c r="F126" s="5" t="s">
        <v>1025</v>
      </c>
      <c r="G126" s="5" t="s">
        <v>1026</v>
      </c>
      <c r="H126" s="5" t="s">
        <v>1031</v>
      </c>
      <c r="I126" s="5" t="s">
        <v>324</v>
      </c>
      <c r="J126" s="5"/>
      <c r="K126" s="5" t="s">
        <v>329</v>
      </c>
      <c r="L126" s="5" t="s">
        <v>381</v>
      </c>
      <c r="M126" s="5" t="s">
        <v>1032</v>
      </c>
      <c r="N126" s="5">
        <v>1</v>
      </c>
      <c r="O126" s="5"/>
      <c r="P126" s="5"/>
      <c r="Q126" s="5" t="s">
        <v>333</v>
      </c>
      <c r="R126" s="6">
        <v>-0.52</v>
      </c>
      <c r="S126" s="6">
        <v>-2.2999999999999998</v>
      </c>
      <c r="T126" s="6">
        <v>1.5</v>
      </c>
      <c r="U126" s="6">
        <v>-0.1</v>
      </c>
      <c r="V126" s="6">
        <v>4</v>
      </c>
      <c r="W126" s="6">
        <v>3</v>
      </c>
      <c r="X126" s="6">
        <v>-2.2000000000000002</v>
      </c>
      <c r="Y126" s="6">
        <v>-4.1399999999999997</v>
      </c>
      <c r="Z126" s="6">
        <v>-1.58</v>
      </c>
      <c r="AA126" s="6">
        <v>0.62</v>
      </c>
      <c r="AB126" s="6">
        <v>-1.58</v>
      </c>
      <c r="AC126" s="6">
        <v>-0.6</v>
      </c>
      <c r="AD126" s="6">
        <v>13</v>
      </c>
      <c r="AE126" s="5" t="s">
        <v>327</v>
      </c>
      <c r="AF126" s="6">
        <v>0.9</v>
      </c>
      <c r="AG126" s="6">
        <v>1.6</v>
      </c>
      <c r="AH126" s="6">
        <v>15</v>
      </c>
      <c r="AI126" s="6">
        <v>0</v>
      </c>
      <c r="AJ126" s="5">
        <v>0</v>
      </c>
      <c r="AK126" s="6">
        <v>-4.1399999999999997</v>
      </c>
      <c r="AL126" s="6">
        <v>10.33</v>
      </c>
      <c r="AM126" s="5">
        <v>0</v>
      </c>
      <c r="AN126" s="6">
        <v>-4.1399999999999997</v>
      </c>
      <c r="AO126" s="6">
        <v>-1</v>
      </c>
      <c r="AP126" s="5">
        <v>-1</v>
      </c>
      <c r="AQ126" s="6">
        <v>-1</v>
      </c>
      <c r="AR126" s="5">
        <v>-1</v>
      </c>
      <c r="AS126" s="5">
        <v>-1</v>
      </c>
      <c r="AT126" s="5">
        <v>-1</v>
      </c>
      <c r="AU126" s="6">
        <v>22.45</v>
      </c>
      <c r="AV126" s="5">
        <v>0</v>
      </c>
      <c r="AW126" s="6">
        <v>-0.1</v>
      </c>
      <c r="AX126" s="6">
        <v>22.45</v>
      </c>
      <c r="AY126" s="5">
        <v>0</v>
      </c>
      <c r="AZ126" s="6">
        <v>-0.1</v>
      </c>
      <c r="BA126" s="6">
        <v>24.95</v>
      </c>
      <c r="BB126" s="5">
        <v>0</v>
      </c>
      <c r="BC126" s="6">
        <v>-0.35</v>
      </c>
      <c r="BD126" s="6">
        <v>23.95</v>
      </c>
      <c r="BE126" s="5">
        <v>0</v>
      </c>
      <c r="BF126" s="6">
        <v>-0.1</v>
      </c>
      <c r="BG126" s="6">
        <v>-1</v>
      </c>
      <c r="BH126" s="5">
        <v>-1</v>
      </c>
      <c r="BI126" s="6">
        <v>-1</v>
      </c>
      <c r="BJ126" s="6">
        <v>-1</v>
      </c>
      <c r="BK126" s="6">
        <v>29.87</v>
      </c>
      <c r="BL126" s="6">
        <v>-1</v>
      </c>
      <c r="BM126" s="6">
        <v>-1.58</v>
      </c>
      <c r="BN126" s="5">
        <v>-1</v>
      </c>
      <c r="BO126" s="5">
        <v>-1</v>
      </c>
      <c r="BP126" s="5">
        <v>-1</v>
      </c>
      <c r="BQ126" s="5">
        <v>-1</v>
      </c>
      <c r="BR126" s="5">
        <v>-1</v>
      </c>
      <c r="BS126" s="5">
        <v>-1</v>
      </c>
      <c r="BT126" s="5">
        <v>-1</v>
      </c>
      <c r="BU126" s="5">
        <v>-1</v>
      </c>
      <c r="BV126" s="5">
        <v>-1</v>
      </c>
      <c r="BW126" s="5">
        <v>-1</v>
      </c>
      <c r="BX126" s="5">
        <v>-1</v>
      </c>
      <c r="BY126" s="5">
        <v>-1</v>
      </c>
      <c r="BZ126" s="6">
        <v>51.68</v>
      </c>
      <c r="CA126" s="5">
        <v>0</v>
      </c>
      <c r="CB126" s="6">
        <v>-1.58</v>
      </c>
      <c r="CC126" s="6">
        <v>22.45</v>
      </c>
      <c r="CD126" s="5">
        <v>0</v>
      </c>
      <c r="CE126" s="6">
        <v>-0.1</v>
      </c>
      <c r="CF126" s="5" t="s">
        <v>328</v>
      </c>
      <c r="CG126" s="5">
        <v>4</v>
      </c>
      <c r="CH126" s="6">
        <v>0.92100000000000004</v>
      </c>
      <c r="CI126" s="6">
        <v>33.880000000000003</v>
      </c>
      <c r="CJ126" s="6">
        <v>31.036999999999999</v>
      </c>
      <c r="CK126" s="5">
        <v>0</v>
      </c>
      <c r="CL126" s="6">
        <v>23.2</v>
      </c>
      <c r="CM126" s="6">
        <v>9.15</v>
      </c>
      <c r="CN126" s="6">
        <v>12.87</v>
      </c>
      <c r="CO126" s="6">
        <v>11</v>
      </c>
      <c r="CP126" s="6">
        <v>15</v>
      </c>
      <c r="CQ126" s="6">
        <v>50</v>
      </c>
      <c r="CR126" s="6">
        <v>50</v>
      </c>
      <c r="CS126" s="6">
        <v>9.15</v>
      </c>
      <c r="CT126" s="6">
        <v>12.87</v>
      </c>
      <c r="CU126" s="6">
        <v>20.149999999999999</v>
      </c>
      <c r="CV126" s="6">
        <v>27.87</v>
      </c>
      <c r="CW126" s="6">
        <v>70.150000000000006</v>
      </c>
      <c r="CX126" s="6">
        <v>77.87</v>
      </c>
      <c r="CY126" s="6">
        <v>14.15</v>
      </c>
      <c r="CZ126" s="6">
        <v>224.58199470400001</v>
      </c>
      <c r="DA126" s="5"/>
    </row>
    <row r="127" spans="1:105" s="4" customFormat="1" x14ac:dyDescent="0.2">
      <c r="A127" s="5">
        <v>242</v>
      </c>
      <c r="B127" s="5" t="s">
        <v>391</v>
      </c>
      <c r="C127" s="5" t="s">
        <v>1685</v>
      </c>
      <c r="D127" s="5" t="s">
        <v>743</v>
      </c>
      <c r="E127" s="5" t="s">
        <v>1686</v>
      </c>
      <c r="F127" s="5" t="s">
        <v>1025</v>
      </c>
      <c r="G127" s="5" t="s">
        <v>1026</v>
      </c>
      <c r="H127" s="5" t="s">
        <v>1033</v>
      </c>
      <c r="I127" s="5" t="s">
        <v>324</v>
      </c>
      <c r="J127" s="5" t="s">
        <v>1034</v>
      </c>
      <c r="K127" s="5" t="s">
        <v>329</v>
      </c>
      <c r="L127" s="5" t="s">
        <v>391</v>
      </c>
      <c r="M127" s="5" t="s">
        <v>1035</v>
      </c>
      <c r="N127" s="5">
        <v>1</v>
      </c>
      <c r="O127" s="5"/>
      <c r="P127" s="5"/>
      <c r="Q127" s="5" t="s">
        <v>333</v>
      </c>
      <c r="R127" s="6">
        <v>-0.52</v>
      </c>
      <c r="S127" s="6">
        <v>-0.52</v>
      </c>
      <c r="T127" s="6">
        <v>1.5</v>
      </c>
      <c r="U127" s="6">
        <v>-0.1</v>
      </c>
      <c r="V127" s="6">
        <v>3</v>
      </c>
      <c r="W127" s="6">
        <v>3</v>
      </c>
      <c r="X127" s="6">
        <v>-2.2599999999999998</v>
      </c>
      <c r="Y127" s="6">
        <v>-4.1399999999999997</v>
      </c>
      <c r="Z127" s="6">
        <v>-1.56</v>
      </c>
      <c r="AA127" s="6">
        <v>0.7</v>
      </c>
      <c r="AB127" s="6">
        <v>-1.56</v>
      </c>
      <c r="AC127" s="6">
        <v>-0.6</v>
      </c>
      <c r="AD127" s="6">
        <v>5</v>
      </c>
      <c r="AE127" s="5" t="s">
        <v>327</v>
      </c>
      <c r="AF127" s="6">
        <v>0.9</v>
      </c>
      <c r="AG127" s="6">
        <v>1.66</v>
      </c>
      <c r="AH127" s="6">
        <v>11.91</v>
      </c>
      <c r="AI127" s="6">
        <v>0</v>
      </c>
      <c r="AJ127" s="5">
        <v>0</v>
      </c>
      <c r="AK127" s="6">
        <v>-4.1399999999999997</v>
      </c>
      <c r="AL127" s="6">
        <v>6.74</v>
      </c>
      <c r="AM127" s="5">
        <v>0</v>
      </c>
      <c r="AN127" s="6">
        <v>-4.1399999999999997</v>
      </c>
      <c r="AO127" s="6">
        <v>-1</v>
      </c>
      <c r="AP127" s="5">
        <v>-1</v>
      </c>
      <c r="AQ127" s="6">
        <v>-1</v>
      </c>
      <c r="AR127" s="5">
        <v>-1</v>
      </c>
      <c r="AS127" s="5">
        <v>-1</v>
      </c>
      <c r="AT127" s="5">
        <v>-1</v>
      </c>
      <c r="AU127" s="6">
        <v>18.86</v>
      </c>
      <c r="AV127" s="5">
        <v>0</v>
      </c>
      <c r="AW127" s="6">
        <v>-0.1</v>
      </c>
      <c r="AX127" s="6">
        <v>18.86</v>
      </c>
      <c r="AY127" s="5">
        <v>0</v>
      </c>
      <c r="AZ127" s="6">
        <v>-0.1</v>
      </c>
      <c r="BA127" s="6">
        <v>21.36</v>
      </c>
      <c r="BB127" s="5">
        <v>0</v>
      </c>
      <c r="BC127" s="6">
        <v>-0.433333333333</v>
      </c>
      <c r="BD127" s="6">
        <v>20.36</v>
      </c>
      <c r="BE127" s="5">
        <v>0</v>
      </c>
      <c r="BF127" s="6">
        <v>-0.1</v>
      </c>
      <c r="BG127" s="6">
        <v>-1</v>
      </c>
      <c r="BH127" s="5">
        <v>-1</v>
      </c>
      <c r="BI127" s="6">
        <v>-1</v>
      </c>
      <c r="BJ127" s="6">
        <v>-1</v>
      </c>
      <c r="BK127" s="6">
        <v>24.74</v>
      </c>
      <c r="BL127" s="6">
        <v>-1</v>
      </c>
      <c r="BM127" s="6">
        <v>-1.56</v>
      </c>
      <c r="BN127" s="5">
        <v>-1</v>
      </c>
      <c r="BO127" s="5">
        <v>-1</v>
      </c>
      <c r="BP127" s="5">
        <v>-1</v>
      </c>
      <c r="BQ127" s="5">
        <v>-1</v>
      </c>
      <c r="BR127" s="5">
        <v>-1</v>
      </c>
      <c r="BS127" s="5">
        <v>-1</v>
      </c>
      <c r="BT127" s="5">
        <v>-1</v>
      </c>
      <c r="BU127" s="5">
        <v>-1</v>
      </c>
      <c r="BV127" s="5">
        <v>-1</v>
      </c>
      <c r="BW127" s="5">
        <v>-1</v>
      </c>
      <c r="BX127" s="5">
        <v>-1</v>
      </c>
      <c r="BY127" s="5">
        <v>-1</v>
      </c>
      <c r="BZ127" s="6">
        <v>34.479999999999997</v>
      </c>
      <c r="CA127" s="5">
        <v>0</v>
      </c>
      <c r="CB127" s="6">
        <v>-1.56</v>
      </c>
      <c r="CC127" s="6">
        <v>18.86</v>
      </c>
      <c r="CD127" s="5">
        <v>0</v>
      </c>
      <c r="CE127" s="6">
        <v>-0.1</v>
      </c>
      <c r="CF127" s="5" t="s">
        <v>330</v>
      </c>
      <c r="CG127" s="5">
        <v>9</v>
      </c>
      <c r="CH127" s="6">
        <v>0.98666666666699998</v>
      </c>
      <c r="CI127" s="6">
        <v>28.19</v>
      </c>
      <c r="CJ127" s="6">
        <v>36.643999999999998</v>
      </c>
      <c r="CK127" s="5">
        <v>0</v>
      </c>
      <c r="CL127" s="6">
        <v>19.61</v>
      </c>
      <c r="CM127" s="6">
        <v>7.23</v>
      </c>
      <c r="CN127" s="6">
        <v>12.87</v>
      </c>
      <c r="CO127" s="6">
        <v>11</v>
      </c>
      <c r="CP127" s="6">
        <v>15</v>
      </c>
      <c r="CQ127" s="6">
        <v>50</v>
      </c>
      <c r="CR127" s="6">
        <v>50</v>
      </c>
      <c r="CS127" s="6">
        <v>7.23</v>
      </c>
      <c r="CT127" s="6">
        <v>12.87</v>
      </c>
      <c r="CU127" s="6">
        <v>18.23</v>
      </c>
      <c r="CV127" s="6">
        <v>27.87</v>
      </c>
      <c r="CW127" s="6">
        <v>68.23</v>
      </c>
      <c r="CX127" s="6">
        <v>77.87</v>
      </c>
      <c r="CY127" s="6">
        <v>12.23</v>
      </c>
      <c r="CZ127" s="6">
        <v>325.82755861499999</v>
      </c>
      <c r="DA127" s="5"/>
    </row>
    <row r="128" spans="1:105" s="4" customFormat="1" x14ac:dyDescent="0.2">
      <c r="A128" s="5">
        <v>243</v>
      </c>
      <c r="B128" s="5" t="s">
        <v>382</v>
      </c>
      <c r="C128" s="5" t="s">
        <v>1687</v>
      </c>
      <c r="D128" s="5" t="s">
        <v>743</v>
      </c>
      <c r="E128" s="5" t="s">
        <v>1688</v>
      </c>
      <c r="F128" s="5" t="s">
        <v>1025</v>
      </c>
      <c r="G128" s="5" t="s">
        <v>1026</v>
      </c>
      <c r="H128" s="5" t="s">
        <v>1036</v>
      </c>
      <c r="I128" s="5" t="s">
        <v>324</v>
      </c>
      <c r="J128" s="5"/>
      <c r="K128" s="5" t="s">
        <v>329</v>
      </c>
      <c r="L128" s="5" t="s">
        <v>382</v>
      </c>
      <c r="M128" s="5" t="s">
        <v>1037</v>
      </c>
      <c r="N128" s="5">
        <v>1</v>
      </c>
      <c r="O128" s="5"/>
      <c r="P128" s="5"/>
      <c r="Q128" s="5" t="s">
        <v>333</v>
      </c>
      <c r="R128" s="6">
        <v>-0.52</v>
      </c>
      <c r="S128" s="6">
        <v>-2</v>
      </c>
      <c r="T128" s="6">
        <v>1.5</v>
      </c>
      <c r="U128" s="6">
        <v>-0.1</v>
      </c>
      <c r="V128" s="6">
        <v>3</v>
      </c>
      <c r="W128" s="6">
        <v>3</v>
      </c>
      <c r="X128" s="6">
        <v>-2.2599999999999998</v>
      </c>
      <c r="Y128" s="6">
        <v>-4.04</v>
      </c>
      <c r="Z128" s="6">
        <v>-1.56</v>
      </c>
      <c r="AA128" s="6">
        <v>0.7</v>
      </c>
      <c r="AB128" s="6">
        <v>-1.56</v>
      </c>
      <c r="AC128" s="6">
        <v>-0.6</v>
      </c>
      <c r="AD128" s="6">
        <v>5</v>
      </c>
      <c r="AE128" s="5" t="s">
        <v>327</v>
      </c>
      <c r="AF128" s="6">
        <v>0.9</v>
      </c>
      <c r="AG128" s="6">
        <v>1.66</v>
      </c>
      <c r="AH128" s="6">
        <v>5</v>
      </c>
      <c r="AI128" s="6">
        <v>0</v>
      </c>
      <c r="AJ128" s="5">
        <v>0</v>
      </c>
      <c r="AK128" s="6">
        <v>-4.04</v>
      </c>
      <c r="AL128" s="6">
        <v>12.63</v>
      </c>
      <c r="AM128" s="5">
        <v>0</v>
      </c>
      <c r="AN128" s="6">
        <v>-4.04</v>
      </c>
      <c r="AO128" s="6">
        <v>-1</v>
      </c>
      <c r="AP128" s="5">
        <v>-1</v>
      </c>
      <c r="AQ128" s="6">
        <v>-1</v>
      </c>
      <c r="AR128" s="5">
        <v>-1</v>
      </c>
      <c r="AS128" s="5">
        <v>-1</v>
      </c>
      <c r="AT128" s="5">
        <v>-1</v>
      </c>
      <c r="AU128" s="6">
        <v>24.45</v>
      </c>
      <c r="AV128" s="5">
        <v>0</v>
      </c>
      <c r="AW128" s="6">
        <v>-0.1</v>
      </c>
      <c r="AX128" s="6">
        <v>24.45</v>
      </c>
      <c r="AY128" s="5">
        <v>0</v>
      </c>
      <c r="AZ128" s="6">
        <v>-0.1</v>
      </c>
      <c r="BA128" s="6">
        <v>26.95</v>
      </c>
      <c r="BB128" s="5">
        <v>0</v>
      </c>
      <c r="BC128" s="6">
        <v>-0.433333333333</v>
      </c>
      <c r="BD128" s="6">
        <v>25.95</v>
      </c>
      <c r="BE128" s="5">
        <v>0</v>
      </c>
      <c r="BF128" s="6">
        <v>-0.1</v>
      </c>
      <c r="BG128" s="6">
        <v>-1</v>
      </c>
      <c r="BH128" s="5">
        <v>-1</v>
      </c>
      <c r="BI128" s="6">
        <v>-1</v>
      </c>
      <c r="BJ128" s="6">
        <v>-1</v>
      </c>
      <c r="BK128" s="6">
        <v>30.33</v>
      </c>
      <c r="BL128" s="6">
        <v>-1</v>
      </c>
      <c r="BM128" s="6">
        <v>-1.56</v>
      </c>
      <c r="BN128" s="5">
        <v>-1</v>
      </c>
      <c r="BO128" s="5">
        <v>-1</v>
      </c>
      <c r="BP128" s="5">
        <v>-1</v>
      </c>
      <c r="BQ128" s="5">
        <v>-1</v>
      </c>
      <c r="BR128" s="5">
        <v>-1</v>
      </c>
      <c r="BS128" s="5">
        <v>-1</v>
      </c>
      <c r="BT128" s="5">
        <v>-1</v>
      </c>
      <c r="BU128" s="5">
        <v>-1</v>
      </c>
      <c r="BV128" s="5">
        <v>-1</v>
      </c>
      <c r="BW128" s="5">
        <v>-1</v>
      </c>
      <c r="BX128" s="5">
        <v>-1</v>
      </c>
      <c r="BY128" s="5">
        <v>-1</v>
      </c>
      <c r="BZ128" s="6">
        <v>54.7</v>
      </c>
      <c r="CA128" s="5">
        <v>0</v>
      </c>
      <c r="CB128" s="6">
        <v>-1.56</v>
      </c>
      <c r="CC128" s="6">
        <v>24.45</v>
      </c>
      <c r="CD128" s="5">
        <v>0</v>
      </c>
      <c r="CE128" s="6">
        <v>-0.1</v>
      </c>
      <c r="CF128" s="5" t="s">
        <v>328</v>
      </c>
      <c r="CG128" s="5">
        <v>8</v>
      </c>
      <c r="CH128" s="6">
        <v>0.90400000000000003</v>
      </c>
      <c r="CI128" s="6">
        <v>34.729999999999997</v>
      </c>
      <c r="CJ128" s="6">
        <v>39.555</v>
      </c>
      <c r="CK128" s="5">
        <v>0</v>
      </c>
      <c r="CL128" s="6">
        <v>25.2</v>
      </c>
      <c r="CM128" s="6">
        <v>7.23</v>
      </c>
      <c r="CN128" s="6">
        <v>12.57</v>
      </c>
      <c r="CO128" s="6">
        <v>11</v>
      </c>
      <c r="CP128" s="6">
        <v>15</v>
      </c>
      <c r="CQ128" s="6">
        <v>50</v>
      </c>
      <c r="CR128" s="6">
        <v>50</v>
      </c>
      <c r="CS128" s="6">
        <v>7.23</v>
      </c>
      <c r="CT128" s="6">
        <v>12.57</v>
      </c>
      <c r="CU128" s="6">
        <v>18.23</v>
      </c>
      <c r="CV128" s="6">
        <v>27.57</v>
      </c>
      <c r="CW128" s="6">
        <v>68.23</v>
      </c>
      <c r="CX128" s="6">
        <v>77.569999999999993</v>
      </c>
      <c r="CY128" s="6">
        <v>12.23</v>
      </c>
      <c r="CZ128" s="6">
        <v>68.688328224399996</v>
      </c>
      <c r="DA128" s="5"/>
    </row>
    <row r="129" spans="1:105" s="4" customFormat="1" x14ac:dyDescent="0.2">
      <c r="A129" s="5">
        <v>244</v>
      </c>
      <c r="B129" s="5" t="s">
        <v>384</v>
      </c>
      <c r="C129" s="5" t="s">
        <v>1689</v>
      </c>
      <c r="D129" s="5" t="s">
        <v>743</v>
      </c>
      <c r="E129" s="5" t="s">
        <v>1688</v>
      </c>
      <c r="F129" s="5" t="s">
        <v>1025</v>
      </c>
      <c r="G129" s="5" t="s">
        <v>1026</v>
      </c>
      <c r="H129" s="5" t="s">
        <v>1038</v>
      </c>
      <c r="I129" s="5" t="s">
        <v>324</v>
      </c>
      <c r="J129" s="5" t="s">
        <v>1039</v>
      </c>
      <c r="K129" s="5" t="s">
        <v>329</v>
      </c>
      <c r="L129" s="5" t="s">
        <v>384</v>
      </c>
      <c r="M129" s="5" t="s">
        <v>1040</v>
      </c>
      <c r="N129" s="5">
        <v>1</v>
      </c>
      <c r="O129" s="5"/>
      <c r="P129" s="5"/>
      <c r="Q129" s="5" t="s">
        <v>333</v>
      </c>
      <c r="R129" s="6">
        <v>-0.52</v>
      </c>
      <c r="S129" s="6">
        <v>-0.52</v>
      </c>
      <c r="T129" s="6">
        <v>1.5</v>
      </c>
      <c r="U129" s="6">
        <v>-0.1</v>
      </c>
      <c r="V129" s="6">
        <v>3</v>
      </c>
      <c r="W129" s="6">
        <v>3</v>
      </c>
      <c r="X129" s="6">
        <v>-2.2599999999999998</v>
      </c>
      <c r="Y129" s="6">
        <v>-2.14</v>
      </c>
      <c r="Z129" s="6">
        <v>-1.56</v>
      </c>
      <c r="AA129" s="6">
        <v>0.7</v>
      </c>
      <c r="AB129" s="6">
        <v>-1.56</v>
      </c>
      <c r="AC129" s="6">
        <v>-0.6</v>
      </c>
      <c r="AD129" s="6">
        <v>5</v>
      </c>
      <c r="AE129" s="5" t="s">
        <v>327</v>
      </c>
      <c r="AF129" s="6">
        <v>0.9</v>
      </c>
      <c r="AG129" s="6">
        <v>1.66</v>
      </c>
      <c r="AH129" s="6">
        <v>6</v>
      </c>
      <c r="AI129" s="6">
        <v>0</v>
      </c>
      <c r="AJ129" s="5">
        <v>0</v>
      </c>
      <c r="AK129" s="6">
        <v>-2.14</v>
      </c>
      <c r="AL129" s="6">
        <v>6.83</v>
      </c>
      <c r="AM129" s="5">
        <v>0</v>
      </c>
      <c r="AN129" s="6">
        <v>-2.14</v>
      </c>
      <c r="AO129" s="6">
        <v>-1</v>
      </c>
      <c r="AP129" s="5">
        <v>-1</v>
      </c>
      <c r="AQ129" s="6">
        <v>-1</v>
      </c>
      <c r="AR129" s="5">
        <v>-1</v>
      </c>
      <c r="AS129" s="5">
        <v>-1</v>
      </c>
      <c r="AT129" s="5">
        <v>-1</v>
      </c>
      <c r="AU129" s="6">
        <v>12.95</v>
      </c>
      <c r="AV129" s="5">
        <v>0</v>
      </c>
      <c r="AW129" s="6">
        <v>-0.1</v>
      </c>
      <c r="AX129" s="6">
        <v>12.95</v>
      </c>
      <c r="AY129" s="5">
        <v>0</v>
      </c>
      <c r="AZ129" s="6">
        <v>-0.1</v>
      </c>
      <c r="BA129" s="6">
        <v>15.45</v>
      </c>
      <c r="BB129" s="5">
        <v>0</v>
      </c>
      <c r="BC129" s="6">
        <v>-0.433333333333</v>
      </c>
      <c r="BD129" s="6">
        <v>14.45</v>
      </c>
      <c r="BE129" s="5">
        <v>0</v>
      </c>
      <c r="BF129" s="6">
        <v>-0.1</v>
      </c>
      <c r="BG129" s="6">
        <v>-1</v>
      </c>
      <c r="BH129" s="5">
        <v>-1</v>
      </c>
      <c r="BI129" s="6">
        <v>-1</v>
      </c>
      <c r="BJ129" s="6">
        <v>-1</v>
      </c>
      <c r="BK129" s="6">
        <v>18.829999999999998</v>
      </c>
      <c r="BL129" s="6">
        <v>-1</v>
      </c>
      <c r="BM129" s="6">
        <v>-1.56</v>
      </c>
      <c r="BN129" s="5">
        <v>-1</v>
      </c>
      <c r="BO129" s="5">
        <v>-1</v>
      </c>
      <c r="BP129" s="5">
        <v>-1</v>
      </c>
      <c r="BQ129" s="5">
        <v>-1</v>
      </c>
      <c r="BR129" s="5">
        <v>-1</v>
      </c>
      <c r="BS129" s="5">
        <v>-1</v>
      </c>
      <c r="BT129" s="5">
        <v>-1</v>
      </c>
      <c r="BU129" s="5">
        <v>-1</v>
      </c>
      <c r="BV129" s="5">
        <v>-1</v>
      </c>
      <c r="BW129" s="5">
        <v>-1</v>
      </c>
      <c r="BX129" s="5">
        <v>-1</v>
      </c>
      <c r="BY129" s="5">
        <v>-1</v>
      </c>
      <c r="BZ129" s="6">
        <v>35.200000000000003</v>
      </c>
      <c r="CA129" s="5">
        <v>0</v>
      </c>
      <c r="CB129" s="6">
        <v>-1.56</v>
      </c>
      <c r="CC129" s="6">
        <v>12.95</v>
      </c>
      <c r="CD129" s="5">
        <v>0</v>
      </c>
      <c r="CE129" s="6">
        <v>-0.1</v>
      </c>
      <c r="CF129" s="5" t="s">
        <v>328</v>
      </c>
      <c r="CG129" s="5">
        <v>6</v>
      </c>
      <c r="CH129" s="6">
        <v>0.91100000000000003</v>
      </c>
      <c r="CI129" s="6">
        <v>25.13</v>
      </c>
      <c r="CJ129" s="6">
        <v>29.721</v>
      </c>
      <c r="CK129" s="5">
        <v>0</v>
      </c>
      <c r="CL129" s="6">
        <v>13.7</v>
      </c>
      <c r="CM129" s="6">
        <v>7.23</v>
      </c>
      <c r="CN129" s="6">
        <v>6.87</v>
      </c>
      <c r="CO129" s="6">
        <v>11</v>
      </c>
      <c r="CP129" s="6">
        <v>15</v>
      </c>
      <c r="CQ129" s="6">
        <v>50</v>
      </c>
      <c r="CR129" s="6">
        <v>50</v>
      </c>
      <c r="CS129" s="6">
        <v>7.23</v>
      </c>
      <c r="CT129" s="6">
        <v>6.87</v>
      </c>
      <c r="CU129" s="6">
        <v>18.23</v>
      </c>
      <c r="CV129" s="6">
        <v>21.87</v>
      </c>
      <c r="CW129" s="6">
        <v>68.23</v>
      </c>
      <c r="CX129" s="6">
        <v>71.87</v>
      </c>
      <c r="CY129" s="6">
        <v>12.23</v>
      </c>
      <c r="CZ129" s="6">
        <v>99.634259091600001</v>
      </c>
      <c r="DA129" s="5"/>
    </row>
    <row r="130" spans="1:105" s="4" customFormat="1" x14ac:dyDescent="0.2">
      <c r="A130" s="5">
        <v>245</v>
      </c>
      <c r="B130" s="5" t="s">
        <v>346</v>
      </c>
      <c r="C130" s="5" t="s">
        <v>1690</v>
      </c>
      <c r="D130" s="5" t="s">
        <v>743</v>
      </c>
      <c r="E130" s="5" t="s">
        <v>1691</v>
      </c>
      <c r="F130" s="5" t="s">
        <v>1041</v>
      </c>
      <c r="G130" s="5" t="s">
        <v>1042</v>
      </c>
      <c r="H130" s="5" t="s">
        <v>1043</v>
      </c>
      <c r="I130" s="5" t="s">
        <v>324</v>
      </c>
      <c r="J130" s="5"/>
      <c r="K130" s="5" t="s">
        <v>329</v>
      </c>
      <c r="L130" s="5" t="s">
        <v>346</v>
      </c>
      <c r="M130" s="5" t="s">
        <v>1044</v>
      </c>
      <c r="N130" s="5">
        <v>1</v>
      </c>
      <c r="O130" s="5" t="s">
        <v>801</v>
      </c>
      <c r="P130" s="5"/>
      <c r="Q130" s="5" t="s">
        <v>333</v>
      </c>
      <c r="R130" s="6">
        <v>-0.41</v>
      </c>
      <c r="S130" s="6">
        <v>-0.41</v>
      </c>
      <c r="T130" s="6">
        <v>1.5</v>
      </c>
      <c r="U130" s="6">
        <v>-0.1</v>
      </c>
      <c r="V130" s="6">
        <v>3</v>
      </c>
      <c r="W130" s="6">
        <v>2.5</v>
      </c>
      <c r="X130" s="6">
        <v>-2.4</v>
      </c>
      <c r="Y130" s="6">
        <v>-4.04</v>
      </c>
      <c r="Z130" s="6">
        <v>-1.72</v>
      </c>
      <c r="AA130" s="6">
        <v>0.68</v>
      </c>
      <c r="AB130" s="6">
        <v>-1.72</v>
      </c>
      <c r="AC130" s="6">
        <v>-0.6</v>
      </c>
      <c r="AD130" s="6">
        <v>13</v>
      </c>
      <c r="AE130" s="5" t="s">
        <v>327</v>
      </c>
      <c r="AF130" s="6">
        <v>0.9</v>
      </c>
      <c r="AG130" s="6">
        <v>1.8</v>
      </c>
      <c r="AH130" s="6">
        <v>-18</v>
      </c>
      <c r="AI130" s="6">
        <v>0</v>
      </c>
      <c r="AJ130" s="5">
        <v>0</v>
      </c>
      <c r="AK130" s="6">
        <v>-4.04</v>
      </c>
      <c r="AL130" s="6">
        <v>5.4</v>
      </c>
      <c r="AM130" s="5">
        <v>0</v>
      </c>
      <c r="AN130" s="6">
        <v>-4.04</v>
      </c>
      <c r="AO130" s="6">
        <v>-1</v>
      </c>
      <c r="AP130" s="5">
        <v>-1</v>
      </c>
      <c r="AQ130" s="6">
        <v>-1</v>
      </c>
      <c r="AR130" s="5">
        <v>-1</v>
      </c>
      <c r="AS130" s="5">
        <v>-1</v>
      </c>
      <c r="AT130" s="5">
        <v>-1</v>
      </c>
      <c r="AU130" s="6">
        <v>15.25</v>
      </c>
      <c r="AV130" s="5">
        <v>0</v>
      </c>
      <c r="AW130" s="6">
        <v>-0.1</v>
      </c>
      <c r="AX130" s="6">
        <v>15.25</v>
      </c>
      <c r="AY130" s="5">
        <v>0</v>
      </c>
      <c r="AZ130" s="6">
        <v>-0.1</v>
      </c>
      <c r="BA130" s="6">
        <v>17.75</v>
      </c>
      <c r="BB130" s="5">
        <v>0</v>
      </c>
      <c r="BC130" s="6">
        <v>-0.433333333333</v>
      </c>
      <c r="BD130" s="6">
        <v>16.75</v>
      </c>
      <c r="BE130" s="5">
        <v>0</v>
      </c>
      <c r="BF130" s="6">
        <v>-0.1</v>
      </c>
      <c r="BG130" s="6">
        <v>-1</v>
      </c>
      <c r="BH130" s="5">
        <v>-1</v>
      </c>
      <c r="BI130" s="6">
        <v>-1</v>
      </c>
      <c r="BJ130" s="6">
        <v>-1</v>
      </c>
      <c r="BK130" s="6">
        <v>21.61</v>
      </c>
      <c r="BL130" s="6">
        <v>-1</v>
      </c>
      <c r="BM130" s="6">
        <v>-1.72</v>
      </c>
      <c r="BN130" s="5">
        <v>-1</v>
      </c>
      <c r="BO130" s="5">
        <v>-1</v>
      </c>
      <c r="BP130" s="5">
        <v>-1</v>
      </c>
      <c r="BQ130" s="5">
        <v>-1</v>
      </c>
      <c r="BR130" s="5">
        <v>-1</v>
      </c>
      <c r="BS130" s="5">
        <v>-1</v>
      </c>
      <c r="BT130" s="5">
        <v>-1</v>
      </c>
      <c r="BU130" s="5">
        <v>-1</v>
      </c>
      <c r="BV130" s="5">
        <v>-1</v>
      </c>
      <c r="BW130" s="5">
        <v>-1</v>
      </c>
      <c r="BX130" s="5">
        <v>-1</v>
      </c>
      <c r="BY130" s="5">
        <v>-1</v>
      </c>
      <c r="BZ130" s="6">
        <v>39.5</v>
      </c>
      <c r="CA130" s="5">
        <v>0</v>
      </c>
      <c r="CB130" s="6">
        <v>-1.72</v>
      </c>
      <c r="CC130" s="6">
        <v>15.25</v>
      </c>
      <c r="CD130" s="5">
        <v>0</v>
      </c>
      <c r="CE130" s="6">
        <v>-0.1</v>
      </c>
      <c r="CF130" s="5" t="s">
        <v>328</v>
      </c>
      <c r="CG130" s="5">
        <v>12</v>
      </c>
      <c r="CH130" s="6">
        <v>1.327</v>
      </c>
      <c r="CI130" s="6">
        <v>22.21</v>
      </c>
      <c r="CJ130" s="6">
        <v>27.724</v>
      </c>
      <c r="CK130" s="5">
        <v>0</v>
      </c>
      <c r="CL130" s="6">
        <v>16</v>
      </c>
      <c r="CM130" s="6">
        <v>7.65</v>
      </c>
      <c r="CN130" s="6">
        <v>10.6</v>
      </c>
      <c r="CO130" s="6">
        <v>11</v>
      </c>
      <c r="CP130" s="6">
        <v>15</v>
      </c>
      <c r="CQ130" s="6">
        <v>50</v>
      </c>
      <c r="CR130" s="6">
        <v>50</v>
      </c>
      <c r="CS130" s="6">
        <v>7.65</v>
      </c>
      <c r="CT130" s="6">
        <v>10.6</v>
      </c>
      <c r="CU130" s="6">
        <v>18.649999999999999</v>
      </c>
      <c r="CV130" s="6">
        <v>25.6</v>
      </c>
      <c r="CW130" s="6">
        <v>68.650000000000006</v>
      </c>
      <c r="CX130" s="6">
        <v>75.599999999999994</v>
      </c>
      <c r="CY130" s="6">
        <v>12.65</v>
      </c>
      <c r="CZ130" s="6">
        <v>970.47630519100005</v>
      </c>
      <c r="DA130" s="5"/>
    </row>
    <row r="131" spans="1:105" s="4" customFormat="1" x14ac:dyDescent="0.2">
      <c r="A131" s="5">
        <v>246</v>
      </c>
      <c r="B131" s="5" t="s">
        <v>377</v>
      </c>
      <c r="C131" s="5" t="s">
        <v>1692</v>
      </c>
      <c r="D131" s="5" t="s">
        <v>743</v>
      </c>
      <c r="E131" s="5" t="s">
        <v>1693</v>
      </c>
      <c r="F131" s="5" t="s">
        <v>1041</v>
      </c>
      <c r="G131" s="5" t="s">
        <v>1042</v>
      </c>
      <c r="H131" s="5" t="s">
        <v>1045</v>
      </c>
      <c r="I131" s="5" t="s">
        <v>324</v>
      </c>
      <c r="J131" s="5"/>
      <c r="K131" s="5" t="s">
        <v>329</v>
      </c>
      <c r="L131" s="5" t="s">
        <v>377</v>
      </c>
      <c r="M131" s="5" t="s">
        <v>1046</v>
      </c>
      <c r="N131" s="5">
        <v>1</v>
      </c>
      <c r="O131" s="5"/>
      <c r="P131" s="5"/>
      <c r="Q131" s="5" t="s">
        <v>333</v>
      </c>
      <c r="R131" s="6">
        <v>-0.45</v>
      </c>
      <c r="S131" s="6">
        <v>-2.5299999999999998</v>
      </c>
      <c r="T131" s="6">
        <v>1.5</v>
      </c>
      <c r="U131" s="6">
        <v>-0.1</v>
      </c>
      <c r="V131" s="6">
        <v>3</v>
      </c>
      <c r="W131" s="6">
        <v>2.5</v>
      </c>
      <c r="X131" s="6">
        <v>-2.4</v>
      </c>
      <c r="Y131" s="6">
        <v>-1.89</v>
      </c>
      <c r="Z131" s="6">
        <v>-1.72</v>
      </c>
      <c r="AA131" s="6">
        <v>0.68</v>
      </c>
      <c r="AB131" s="6">
        <v>-1.72</v>
      </c>
      <c r="AC131" s="6">
        <v>-0.6</v>
      </c>
      <c r="AD131" s="6">
        <v>13</v>
      </c>
      <c r="AE131" s="5" t="s">
        <v>327</v>
      </c>
      <c r="AF131" s="6">
        <v>0.9</v>
      </c>
      <c r="AG131" s="6">
        <v>1.8</v>
      </c>
      <c r="AH131" s="6">
        <v>0</v>
      </c>
      <c r="AI131" s="6">
        <v>0</v>
      </c>
      <c r="AJ131" s="5">
        <v>0</v>
      </c>
      <c r="AK131" s="6">
        <v>-1.89</v>
      </c>
      <c r="AL131" s="6">
        <v>17.274999999999999</v>
      </c>
      <c r="AM131" s="5">
        <v>0</v>
      </c>
      <c r="AN131" s="6">
        <v>-1.89</v>
      </c>
      <c r="AO131" s="6">
        <v>-1</v>
      </c>
      <c r="AP131" s="5">
        <v>-1</v>
      </c>
      <c r="AQ131" s="6">
        <v>-1</v>
      </c>
      <c r="AR131" s="5">
        <v>-1</v>
      </c>
      <c r="AS131" s="5">
        <v>-1</v>
      </c>
      <c r="AT131" s="5">
        <v>-1</v>
      </c>
      <c r="AU131" s="6">
        <v>21.75</v>
      </c>
      <c r="AV131" s="5">
        <v>0</v>
      </c>
      <c r="AW131" s="6">
        <v>-0.1</v>
      </c>
      <c r="AX131" s="6">
        <v>21.75</v>
      </c>
      <c r="AY131" s="5">
        <v>0</v>
      </c>
      <c r="AZ131" s="6">
        <v>-0.1</v>
      </c>
      <c r="BA131" s="6">
        <v>24.25</v>
      </c>
      <c r="BB131" s="5">
        <v>0</v>
      </c>
      <c r="BC131" s="6">
        <v>-0.433333333333</v>
      </c>
      <c r="BD131" s="6">
        <v>23.25</v>
      </c>
      <c r="BE131" s="5">
        <v>0</v>
      </c>
      <c r="BF131" s="6">
        <v>-0.1</v>
      </c>
      <c r="BG131" s="6">
        <v>-1</v>
      </c>
      <c r="BH131" s="5">
        <v>-1</v>
      </c>
      <c r="BI131" s="6">
        <v>-1</v>
      </c>
      <c r="BJ131" s="6">
        <v>-1</v>
      </c>
      <c r="BK131" s="6">
        <v>28.11</v>
      </c>
      <c r="BL131" s="6">
        <v>-1</v>
      </c>
      <c r="BM131" s="6">
        <v>-1.72</v>
      </c>
      <c r="BN131" s="5">
        <v>-1</v>
      </c>
      <c r="BO131" s="5">
        <v>-1</v>
      </c>
      <c r="BP131" s="5">
        <v>-1</v>
      </c>
      <c r="BQ131" s="5">
        <v>-1</v>
      </c>
      <c r="BR131" s="5">
        <v>-1</v>
      </c>
      <c r="BS131" s="5">
        <v>-1</v>
      </c>
      <c r="BT131" s="5">
        <v>-1</v>
      </c>
      <c r="BU131" s="5">
        <v>-1</v>
      </c>
      <c r="BV131" s="5">
        <v>-1</v>
      </c>
      <c r="BW131" s="5">
        <v>-1</v>
      </c>
      <c r="BX131" s="5">
        <v>-1</v>
      </c>
      <c r="BY131" s="5">
        <v>-1</v>
      </c>
      <c r="BZ131" s="6">
        <v>40</v>
      </c>
      <c r="CA131" s="5">
        <v>0</v>
      </c>
      <c r="CB131" s="6">
        <v>-1.72</v>
      </c>
      <c r="CC131" s="6">
        <v>21.75</v>
      </c>
      <c r="CD131" s="5">
        <v>0</v>
      </c>
      <c r="CE131" s="6">
        <v>-0.1</v>
      </c>
      <c r="CF131" s="5" t="s">
        <v>328</v>
      </c>
      <c r="CG131" s="5">
        <v>10</v>
      </c>
      <c r="CH131" s="6">
        <v>0.95699999999999996</v>
      </c>
      <c r="CI131" s="6">
        <v>30.61</v>
      </c>
      <c r="CJ131" s="6">
        <v>35.402999999999999</v>
      </c>
      <c r="CK131" s="5">
        <v>0</v>
      </c>
      <c r="CL131" s="6">
        <v>22.5</v>
      </c>
      <c r="CM131" s="6">
        <v>7.65</v>
      </c>
      <c r="CN131" s="6">
        <v>5.2249999999999996</v>
      </c>
      <c r="CO131" s="6">
        <v>11</v>
      </c>
      <c r="CP131" s="6">
        <v>15</v>
      </c>
      <c r="CQ131" s="6">
        <v>50</v>
      </c>
      <c r="CR131" s="6">
        <v>50</v>
      </c>
      <c r="CS131" s="6">
        <v>7.65</v>
      </c>
      <c r="CT131" s="6">
        <v>5.2249999999999996</v>
      </c>
      <c r="CU131" s="6">
        <v>18.649999999999999</v>
      </c>
      <c r="CV131" s="6">
        <v>20.225000000000001</v>
      </c>
      <c r="CW131" s="6">
        <v>68.650000000000006</v>
      </c>
      <c r="CX131" s="6">
        <v>70.224999999999994</v>
      </c>
      <c r="CY131" s="6">
        <v>12.65</v>
      </c>
      <c r="CZ131" s="6">
        <v>755.14903813399997</v>
      </c>
      <c r="DA131" s="5"/>
    </row>
    <row r="132" spans="1:105" s="4" customFormat="1" x14ac:dyDescent="0.2">
      <c r="A132" s="5">
        <v>247</v>
      </c>
      <c r="B132" s="5" t="s">
        <v>347</v>
      </c>
      <c r="C132" s="5" t="s">
        <v>1694</v>
      </c>
      <c r="D132" s="5" t="s">
        <v>743</v>
      </c>
      <c r="E132" s="5" t="s">
        <v>1695</v>
      </c>
      <c r="F132" s="5" t="s">
        <v>1041</v>
      </c>
      <c r="G132" s="5" t="s">
        <v>1042</v>
      </c>
      <c r="H132" s="5" t="s">
        <v>1047</v>
      </c>
      <c r="I132" s="5" t="s">
        <v>324</v>
      </c>
      <c r="J132" s="5"/>
      <c r="K132" s="5" t="s">
        <v>329</v>
      </c>
      <c r="L132" s="5" t="s">
        <v>347</v>
      </c>
      <c r="M132" s="5" t="s">
        <v>1048</v>
      </c>
      <c r="N132" s="5">
        <v>1</v>
      </c>
      <c r="O132" s="5" t="s">
        <v>801</v>
      </c>
      <c r="P132" s="5"/>
      <c r="Q132" s="5" t="s">
        <v>333</v>
      </c>
      <c r="R132" s="6">
        <v>-0.43</v>
      </c>
      <c r="S132" s="6">
        <v>-3.12</v>
      </c>
      <c r="T132" s="6">
        <v>1.5</v>
      </c>
      <c r="U132" s="6">
        <v>-0.1</v>
      </c>
      <c r="V132" s="6">
        <v>3</v>
      </c>
      <c r="W132" s="6">
        <v>2.5</v>
      </c>
      <c r="X132" s="6">
        <v>-2.4</v>
      </c>
      <c r="Y132" s="6">
        <v>-4.1399999999999997</v>
      </c>
      <c r="Z132" s="6">
        <v>-1.72</v>
      </c>
      <c r="AA132" s="6">
        <v>0.68</v>
      </c>
      <c r="AB132" s="6">
        <v>-1.72</v>
      </c>
      <c r="AC132" s="6">
        <v>-0.6</v>
      </c>
      <c r="AD132" s="6">
        <v>13</v>
      </c>
      <c r="AE132" s="5" t="s">
        <v>327</v>
      </c>
      <c r="AF132" s="6">
        <v>0.9</v>
      </c>
      <c r="AG132" s="6">
        <v>1.8</v>
      </c>
      <c r="AH132" s="6">
        <v>-18</v>
      </c>
      <c r="AI132" s="6">
        <v>0</v>
      </c>
      <c r="AJ132" s="5">
        <v>0</v>
      </c>
      <c r="AK132" s="6">
        <v>-4.1399999999999997</v>
      </c>
      <c r="AL132" s="6">
        <v>2.4</v>
      </c>
      <c r="AM132" s="5">
        <v>0</v>
      </c>
      <c r="AN132" s="6">
        <v>-4.1399999999999997</v>
      </c>
      <c r="AO132" s="6">
        <v>-1</v>
      </c>
      <c r="AP132" s="5">
        <v>-1</v>
      </c>
      <c r="AQ132" s="6">
        <v>-1</v>
      </c>
      <c r="AR132" s="5">
        <v>-1</v>
      </c>
      <c r="AS132" s="5">
        <v>-1</v>
      </c>
      <c r="AT132" s="5">
        <v>-1</v>
      </c>
      <c r="AU132" s="6">
        <v>12.5</v>
      </c>
      <c r="AV132" s="5">
        <v>0</v>
      </c>
      <c r="AW132" s="6">
        <v>-0.1</v>
      </c>
      <c r="AX132" s="6">
        <v>12.5</v>
      </c>
      <c r="AY132" s="5">
        <v>0</v>
      </c>
      <c r="AZ132" s="6">
        <v>-0.1</v>
      </c>
      <c r="BA132" s="6">
        <v>15</v>
      </c>
      <c r="BB132" s="5">
        <v>0</v>
      </c>
      <c r="BC132" s="6">
        <v>-0.433333333333</v>
      </c>
      <c r="BD132" s="6">
        <v>14</v>
      </c>
      <c r="BE132" s="5">
        <v>0</v>
      </c>
      <c r="BF132" s="6">
        <v>-0.1</v>
      </c>
      <c r="BG132" s="6">
        <v>-1</v>
      </c>
      <c r="BH132" s="5">
        <v>-1</v>
      </c>
      <c r="BI132" s="6">
        <v>-1</v>
      </c>
      <c r="BJ132" s="6">
        <v>-1</v>
      </c>
      <c r="BK132" s="6">
        <v>18.86</v>
      </c>
      <c r="BL132" s="6">
        <v>-1</v>
      </c>
      <c r="BM132" s="6">
        <v>-1.72</v>
      </c>
      <c r="BN132" s="5">
        <v>-1</v>
      </c>
      <c r="BO132" s="5">
        <v>-1</v>
      </c>
      <c r="BP132" s="5">
        <v>-1</v>
      </c>
      <c r="BQ132" s="5">
        <v>-1</v>
      </c>
      <c r="BR132" s="5">
        <v>-1</v>
      </c>
      <c r="BS132" s="5">
        <v>-1</v>
      </c>
      <c r="BT132" s="5">
        <v>-1</v>
      </c>
      <c r="BU132" s="5">
        <v>-1</v>
      </c>
      <c r="BV132" s="5">
        <v>-1</v>
      </c>
      <c r="BW132" s="5">
        <v>-1</v>
      </c>
      <c r="BX132" s="5">
        <v>-1</v>
      </c>
      <c r="BY132" s="5">
        <v>-1</v>
      </c>
      <c r="BZ132" s="6">
        <v>55</v>
      </c>
      <c r="CA132" s="5">
        <v>0</v>
      </c>
      <c r="CB132" s="6">
        <v>-1.72</v>
      </c>
      <c r="CC132" s="6">
        <v>12.5</v>
      </c>
      <c r="CD132" s="5">
        <v>0</v>
      </c>
      <c r="CE132" s="6">
        <v>-0.1</v>
      </c>
      <c r="CF132" s="5" t="s">
        <v>328</v>
      </c>
      <c r="CG132" s="5">
        <v>12</v>
      </c>
      <c r="CH132" s="6">
        <v>0.99099999999999999</v>
      </c>
      <c r="CI132" s="6">
        <v>19.46</v>
      </c>
      <c r="CJ132" s="6">
        <v>26.376999999999999</v>
      </c>
      <c r="CK132" s="5">
        <v>0</v>
      </c>
      <c r="CL132" s="6">
        <v>13.25</v>
      </c>
      <c r="CM132" s="6">
        <v>7.65</v>
      </c>
      <c r="CN132" s="6">
        <v>10.85</v>
      </c>
      <c r="CO132" s="6">
        <v>11</v>
      </c>
      <c r="CP132" s="6">
        <v>15</v>
      </c>
      <c r="CQ132" s="6">
        <v>50</v>
      </c>
      <c r="CR132" s="6">
        <v>50</v>
      </c>
      <c r="CS132" s="6">
        <v>7.65</v>
      </c>
      <c r="CT132" s="6">
        <v>10.85</v>
      </c>
      <c r="CU132" s="6">
        <v>18.649999999999999</v>
      </c>
      <c r="CV132" s="6">
        <v>25.85</v>
      </c>
      <c r="CW132" s="6">
        <v>68.650000000000006</v>
      </c>
      <c r="CX132" s="6">
        <v>75.849999999999994</v>
      </c>
      <c r="CY132" s="6">
        <v>12.65</v>
      </c>
      <c r="CZ132" s="6">
        <v>292.87294515100001</v>
      </c>
      <c r="DA132" s="5"/>
    </row>
    <row r="133" spans="1:105" s="4" customFormat="1" x14ac:dyDescent="0.2">
      <c r="A133" s="5">
        <v>248</v>
      </c>
      <c r="B133" s="5" t="s">
        <v>375</v>
      </c>
      <c r="C133" s="5" t="s">
        <v>1696</v>
      </c>
      <c r="D133" s="5" t="s">
        <v>743</v>
      </c>
      <c r="E133" s="5" t="s">
        <v>1697</v>
      </c>
      <c r="F133" s="5" t="s">
        <v>1041</v>
      </c>
      <c r="G133" s="5" t="s">
        <v>1042</v>
      </c>
      <c r="H133" s="5" t="s">
        <v>1049</v>
      </c>
      <c r="I133" s="5" t="s">
        <v>324</v>
      </c>
      <c r="J133" s="5"/>
      <c r="K133" s="5" t="s">
        <v>329</v>
      </c>
      <c r="L133" s="5" t="s">
        <v>375</v>
      </c>
      <c r="M133" s="5" t="s">
        <v>1050</v>
      </c>
      <c r="N133" s="5">
        <v>1</v>
      </c>
      <c r="O133" s="5"/>
      <c r="P133" s="5"/>
      <c r="Q133" s="5" t="s">
        <v>333</v>
      </c>
      <c r="R133" s="6">
        <v>-0.4</v>
      </c>
      <c r="S133" s="6">
        <v>-3.12</v>
      </c>
      <c r="T133" s="6">
        <v>1.5</v>
      </c>
      <c r="U133" s="6">
        <v>-0.1</v>
      </c>
      <c r="V133" s="6">
        <v>3</v>
      </c>
      <c r="W133" s="6">
        <v>2.5</v>
      </c>
      <c r="X133" s="6">
        <v>-2.4</v>
      </c>
      <c r="Y133" s="6">
        <v>-1.64</v>
      </c>
      <c r="Z133" s="6">
        <v>-1.72</v>
      </c>
      <c r="AA133" s="6">
        <v>0.68</v>
      </c>
      <c r="AB133" s="6">
        <v>-1.72</v>
      </c>
      <c r="AC133" s="6">
        <v>-0.6</v>
      </c>
      <c r="AD133" s="6">
        <v>5</v>
      </c>
      <c r="AE133" s="5" t="s">
        <v>327</v>
      </c>
      <c r="AF133" s="6">
        <v>0.9</v>
      </c>
      <c r="AG133" s="6">
        <v>1.8</v>
      </c>
      <c r="AH133" s="6">
        <v>0</v>
      </c>
      <c r="AI133" s="6">
        <v>0</v>
      </c>
      <c r="AJ133" s="5">
        <v>0</v>
      </c>
      <c r="AK133" s="6">
        <v>-1.64</v>
      </c>
      <c r="AL133" s="6">
        <v>2.15</v>
      </c>
      <c r="AM133" s="5">
        <v>0</v>
      </c>
      <c r="AN133" s="6">
        <v>-1.64</v>
      </c>
      <c r="AO133" s="6">
        <v>-1</v>
      </c>
      <c r="AP133" s="5">
        <v>-1</v>
      </c>
      <c r="AQ133" s="6">
        <v>-1</v>
      </c>
      <c r="AR133" s="5">
        <v>-1</v>
      </c>
      <c r="AS133" s="5">
        <v>-1</v>
      </c>
      <c r="AT133" s="5">
        <v>-1</v>
      </c>
      <c r="AU133" s="6">
        <v>6</v>
      </c>
      <c r="AV133" s="5">
        <v>0</v>
      </c>
      <c r="AW133" s="6">
        <v>-0.1</v>
      </c>
      <c r="AX133" s="6">
        <v>6</v>
      </c>
      <c r="AY133" s="5">
        <v>0</v>
      </c>
      <c r="AZ133" s="6">
        <v>-0.1</v>
      </c>
      <c r="BA133" s="6">
        <v>8.5</v>
      </c>
      <c r="BB133" s="5">
        <v>0</v>
      </c>
      <c r="BC133" s="6">
        <v>-0.433333333333</v>
      </c>
      <c r="BD133" s="6">
        <v>7.5</v>
      </c>
      <c r="BE133" s="5">
        <v>0</v>
      </c>
      <c r="BF133" s="6">
        <v>-0.1</v>
      </c>
      <c r="BG133" s="6">
        <v>-1</v>
      </c>
      <c r="BH133" s="5">
        <v>-1</v>
      </c>
      <c r="BI133" s="6">
        <v>-1</v>
      </c>
      <c r="BJ133" s="6">
        <v>-1</v>
      </c>
      <c r="BK133" s="6">
        <v>12.36</v>
      </c>
      <c r="BL133" s="6">
        <v>-1</v>
      </c>
      <c r="BM133" s="6">
        <v>-1.72</v>
      </c>
      <c r="BN133" s="5">
        <v>-1</v>
      </c>
      <c r="BO133" s="5">
        <v>-1</v>
      </c>
      <c r="BP133" s="5">
        <v>-1</v>
      </c>
      <c r="BQ133" s="5">
        <v>-1</v>
      </c>
      <c r="BR133" s="5">
        <v>-1</v>
      </c>
      <c r="BS133" s="5">
        <v>-1</v>
      </c>
      <c r="BT133" s="5">
        <v>-1</v>
      </c>
      <c r="BU133" s="5">
        <v>-1</v>
      </c>
      <c r="BV133" s="5">
        <v>-1</v>
      </c>
      <c r="BW133" s="5">
        <v>-1</v>
      </c>
      <c r="BX133" s="5">
        <v>-1</v>
      </c>
      <c r="BY133" s="5">
        <v>-1</v>
      </c>
      <c r="BZ133" s="6">
        <v>37</v>
      </c>
      <c r="CA133" s="5">
        <v>0</v>
      </c>
      <c r="CB133" s="6">
        <v>-1.72</v>
      </c>
      <c r="CC133" s="6">
        <v>6</v>
      </c>
      <c r="CD133" s="5">
        <v>0</v>
      </c>
      <c r="CE133" s="6">
        <v>-0.1</v>
      </c>
      <c r="CF133" s="5" t="s">
        <v>330</v>
      </c>
      <c r="CG133" s="5">
        <v>12</v>
      </c>
      <c r="CH133" s="6">
        <v>0.89523809523800002</v>
      </c>
      <c r="CI133" s="6">
        <v>12.96</v>
      </c>
      <c r="CJ133" s="6">
        <v>20.367000000000001</v>
      </c>
      <c r="CK133" s="5">
        <v>0</v>
      </c>
      <c r="CL133" s="6">
        <v>6.75</v>
      </c>
      <c r="CM133" s="6">
        <v>7.65</v>
      </c>
      <c r="CN133" s="6">
        <v>4.5999999999999996</v>
      </c>
      <c r="CO133" s="6">
        <v>11</v>
      </c>
      <c r="CP133" s="6">
        <v>15</v>
      </c>
      <c r="CQ133" s="6">
        <v>50</v>
      </c>
      <c r="CR133" s="6">
        <v>50</v>
      </c>
      <c r="CS133" s="6">
        <v>7.65</v>
      </c>
      <c r="CT133" s="6">
        <v>4.5999999999999996</v>
      </c>
      <c r="CU133" s="6">
        <v>18.649999999999999</v>
      </c>
      <c r="CV133" s="6">
        <v>19.600000000000001</v>
      </c>
      <c r="CW133" s="6">
        <v>68.650000000000006</v>
      </c>
      <c r="CX133" s="6">
        <v>69.599999999999994</v>
      </c>
      <c r="CY133" s="6">
        <v>12.65</v>
      </c>
      <c r="CZ133" s="6">
        <v>41.479560511899997</v>
      </c>
      <c r="DA133" s="5"/>
    </row>
    <row r="134" spans="1:105" s="4" customFormat="1" x14ac:dyDescent="0.2">
      <c r="A134" s="5">
        <v>249</v>
      </c>
      <c r="B134" s="5" t="s">
        <v>348</v>
      </c>
      <c r="C134" s="5" t="s">
        <v>1698</v>
      </c>
      <c r="D134" s="5" t="s">
        <v>743</v>
      </c>
      <c r="E134" s="5" t="s">
        <v>1697</v>
      </c>
      <c r="F134" s="5" t="s">
        <v>1041</v>
      </c>
      <c r="G134" s="5" t="s">
        <v>1042</v>
      </c>
      <c r="H134" s="5" t="s">
        <v>1047</v>
      </c>
      <c r="I134" s="5" t="s">
        <v>324</v>
      </c>
      <c r="J134" s="5"/>
      <c r="K134" s="5" t="s">
        <v>329</v>
      </c>
      <c r="L134" s="5" t="s">
        <v>348</v>
      </c>
      <c r="M134" s="5" t="s">
        <v>1051</v>
      </c>
      <c r="N134" s="5">
        <v>1</v>
      </c>
      <c r="O134" s="5" t="s">
        <v>801</v>
      </c>
      <c r="P134" s="5"/>
      <c r="Q134" s="5" t="s">
        <v>333</v>
      </c>
      <c r="R134" s="6">
        <v>-0.43</v>
      </c>
      <c r="S134" s="6">
        <v>-3.12</v>
      </c>
      <c r="T134" s="6">
        <v>1.5</v>
      </c>
      <c r="U134" s="6">
        <v>-0.1</v>
      </c>
      <c r="V134" s="6">
        <v>3</v>
      </c>
      <c r="W134" s="6">
        <v>2.5</v>
      </c>
      <c r="X134" s="6">
        <v>-2.4</v>
      </c>
      <c r="Y134" s="6">
        <v>-4.1399999999999997</v>
      </c>
      <c r="Z134" s="6">
        <v>-1.72</v>
      </c>
      <c r="AA134" s="6">
        <v>0.68</v>
      </c>
      <c r="AB134" s="6">
        <v>-1.72</v>
      </c>
      <c r="AC134" s="6">
        <v>-0.6</v>
      </c>
      <c r="AD134" s="6">
        <v>13</v>
      </c>
      <c r="AE134" s="5" t="s">
        <v>327</v>
      </c>
      <c r="AF134" s="6">
        <v>0.9</v>
      </c>
      <c r="AG134" s="6">
        <v>1.8</v>
      </c>
      <c r="AH134" s="6">
        <v>-18</v>
      </c>
      <c r="AI134" s="6">
        <v>0</v>
      </c>
      <c r="AJ134" s="5">
        <v>0</v>
      </c>
      <c r="AK134" s="6">
        <v>-4.1399999999999997</v>
      </c>
      <c r="AL134" s="6">
        <v>2.4</v>
      </c>
      <c r="AM134" s="5">
        <v>0</v>
      </c>
      <c r="AN134" s="6">
        <v>-4.1399999999999997</v>
      </c>
      <c r="AO134" s="6">
        <v>-1</v>
      </c>
      <c r="AP134" s="5">
        <v>-1</v>
      </c>
      <c r="AQ134" s="6">
        <v>-1</v>
      </c>
      <c r="AR134" s="5">
        <v>-1</v>
      </c>
      <c r="AS134" s="5">
        <v>-1</v>
      </c>
      <c r="AT134" s="5">
        <v>-1</v>
      </c>
      <c r="AU134" s="6">
        <v>12.5</v>
      </c>
      <c r="AV134" s="5">
        <v>0</v>
      </c>
      <c r="AW134" s="6">
        <v>-0.1</v>
      </c>
      <c r="AX134" s="6">
        <v>12.5</v>
      </c>
      <c r="AY134" s="5">
        <v>0</v>
      </c>
      <c r="AZ134" s="6">
        <v>-0.1</v>
      </c>
      <c r="BA134" s="6">
        <v>15</v>
      </c>
      <c r="BB134" s="5">
        <v>0</v>
      </c>
      <c r="BC134" s="6">
        <v>-0.433333333333</v>
      </c>
      <c r="BD134" s="6">
        <v>14</v>
      </c>
      <c r="BE134" s="5">
        <v>0</v>
      </c>
      <c r="BF134" s="6">
        <v>-0.1</v>
      </c>
      <c r="BG134" s="6">
        <v>-1</v>
      </c>
      <c r="BH134" s="5">
        <v>-1</v>
      </c>
      <c r="BI134" s="6">
        <v>-1</v>
      </c>
      <c r="BJ134" s="6">
        <v>-1</v>
      </c>
      <c r="BK134" s="6">
        <v>18.86</v>
      </c>
      <c r="BL134" s="6">
        <v>-1</v>
      </c>
      <c r="BM134" s="6">
        <v>-1.72</v>
      </c>
      <c r="BN134" s="5">
        <v>-1</v>
      </c>
      <c r="BO134" s="5">
        <v>-1</v>
      </c>
      <c r="BP134" s="5">
        <v>-1</v>
      </c>
      <c r="BQ134" s="5">
        <v>-1</v>
      </c>
      <c r="BR134" s="5">
        <v>-1</v>
      </c>
      <c r="BS134" s="5">
        <v>-1</v>
      </c>
      <c r="BT134" s="5">
        <v>-1</v>
      </c>
      <c r="BU134" s="5">
        <v>-1</v>
      </c>
      <c r="BV134" s="5">
        <v>-1</v>
      </c>
      <c r="BW134" s="5">
        <v>-1</v>
      </c>
      <c r="BX134" s="5">
        <v>-1</v>
      </c>
      <c r="BY134" s="5">
        <v>-1</v>
      </c>
      <c r="BZ134" s="6">
        <v>55</v>
      </c>
      <c r="CA134" s="5">
        <v>0</v>
      </c>
      <c r="CB134" s="6">
        <v>-1.72</v>
      </c>
      <c r="CC134" s="6">
        <v>12.5</v>
      </c>
      <c r="CD134" s="5">
        <v>0</v>
      </c>
      <c r="CE134" s="6">
        <v>-0.1</v>
      </c>
      <c r="CF134" s="5" t="s">
        <v>328</v>
      </c>
      <c r="CG134" s="5">
        <v>12</v>
      </c>
      <c r="CH134" s="6">
        <v>0.99099999999999999</v>
      </c>
      <c r="CI134" s="6">
        <v>19.46</v>
      </c>
      <c r="CJ134" s="6">
        <v>26.376999999999999</v>
      </c>
      <c r="CK134" s="5">
        <v>0</v>
      </c>
      <c r="CL134" s="6">
        <v>13.25</v>
      </c>
      <c r="CM134" s="6">
        <v>7.65</v>
      </c>
      <c r="CN134" s="6">
        <v>10.85</v>
      </c>
      <c r="CO134" s="6">
        <v>11</v>
      </c>
      <c r="CP134" s="6">
        <v>15</v>
      </c>
      <c r="CQ134" s="6">
        <v>50</v>
      </c>
      <c r="CR134" s="6">
        <v>50</v>
      </c>
      <c r="CS134" s="6">
        <v>7.65</v>
      </c>
      <c r="CT134" s="6">
        <v>10.85</v>
      </c>
      <c r="CU134" s="6">
        <v>18.649999999999999</v>
      </c>
      <c r="CV134" s="6">
        <v>25.85</v>
      </c>
      <c r="CW134" s="6">
        <v>68.650000000000006</v>
      </c>
      <c r="CX134" s="6">
        <v>75.849999999999994</v>
      </c>
      <c r="CY134" s="6">
        <v>12.65</v>
      </c>
      <c r="CZ134" s="6">
        <v>74.103461153699996</v>
      </c>
      <c r="DA134" s="5"/>
    </row>
    <row r="135" spans="1:105" s="4" customFormat="1" x14ac:dyDescent="0.2">
      <c r="A135" s="5">
        <v>250</v>
      </c>
      <c r="B135" s="5" t="s">
        <v>376</v>
      </c>
      <c r="C135" s="5" t="s">
        <v>1699</v>
      </c>
      <c r="D135" s="5" t="s">
        <v>743</v>
      </c>
      <c r="E135" s="5" t="s">
        <v>1700</v>
      </c>
      <c r="F135" s="5" t="s">
        <v>1041</v>
      </c>
      <c r="G135" s="5" t="s">
        <v>1042</v>
      </c>
      <c r="H135" s="5" t="s">
        <v>1052</v>
      </c>
      <c r="I135" s="5" t="s">
        <v>324</v>
      </c>
      <c r="J135" s="5"/>
      <c r="K135" s="5" t="s">
        <v>329</v>
      </c>
      <c r="L135" s="5" t="s">
        <v>376</v>
      </c>
      <c r="M135" s="5" t="s">
        <v>1053</v>
      </c>
      <c r="N135" s="5">
        <v>1</v>
      </c>
      <c r="O135" s="5"/>
      <c r="P135" s="5"/>
      <c r="Q135" s="5" t="s">
        <v>333</v>
      </c>
      <c r="R135" s="6">
        <v>-0.4</v>
      </c>
      <c r="S135" s="6">
        <v>-2.85</v>
      </c>
      <c r="T135" s="6">
        <v>1.5</v>
      </c>
      <c r="U135" s="6">
        <v>-0.1</v>
      </c>
      <c r="V135" s="6">
        <v>3</v>
      </c>
      <c r="W135" s="6">
        <v>2.5</v>
      </c>
      <c r="X135" s="6">
        <v>-2.4</v>
      </c>
      <c r="Y135" s="6">
        <v>-4.1399999999999997</v>
      </c>
      <c r="Z135" s="6">
        <v>-1.72</v>
      </c>
      <c r="AA135" s="6">
        <v>0.68</v>
      </c>
      <c r="AB135" s="6">
        <v>-1.72</v>
      </c>
      <c r="AC135" s="6">
        <v>-0.6</v>
      </c>
      <c r="AD135" s="6">
        <v>5</v>
      </c>
      <c r="AE135" s="5" t="s">
        <v>327</v>
      </c>
      <c r="AF135" s="6">
        <v>0.9</v>
      </c>
      <c r="AG135" s="6">
        <v>1.8</v>
      </c>
      <c r="AH135" s="6">
        <v>-20</v>
      </c>
      <c r="AI135" s="6">
        <v>0</v>
      </c>
      <c r="AJ135" s="5">
        <v>0</v>
      </c>
      <c r="AK135" s="6">
        <v>-4.1399999999999997</v>
      </c>
      <c r="AL135" s="6">
        <v>2.4</v>
      </c>
      <c r="AM135" s="5">
        <v>0</v>
      </c>
      <c r="AN135" s="6">
        <v>-4.1399999999999997</v>
      </c>
      <c r="AO135" s="6">
        <v>-1</v>
      </c>
      <c r="AP135" s="5">
        <v>-1</v>
      </c>
      <c r="AQ135" s="6">
        <v>-1</v>
      </c>
      <c r="AR135" s="5">
        <v>-1</v>
      </c>
      <c r="AS135" s="5">
        <v>-1</v>
      </c>
      <c r="AT135" s="5">
        <v>-1</v>
      </c>
      <c r="AU135" s="6">
        <v>12.5</v>
      </c>
      <c r="AV135" s="5">
        <v>0</v>
      </c>
      <c r="AW135" s="6">
        <v>-0.1</v>
      </c>
      <c r="AX135" s="6">
        <v>12.5</v>
      </c>
      <c r="AY135" s="5">
        <v>0</v>
      </c>
      <c r="AZ135" s="6">
        <v>-0.1</v>
      </c>
      <c r="BA135" s="6">
        <v>15</v>
      </c>
      <c r="BB135" s="5">
        <v>0</v>
      </c>
      <c r="BC135" s="6">
        <v>-0.433333333333</v>
      </c>
      <c r="BD135" s="6">
        <v>14</v>
      </c>
      <c r="BE135" s="5">
        <v>0</v>
      </c>
      <c r="BF135" s="6">
        <v>-0.1</v>
      </c>
      <c r="BG135" s="6">
        <v>-1</v>
      </c>
      <c r="BH135" s="5">
        <v>-1</v>
      </c>
      <c r="BI135" s="6">
        <v>-1</v>
      </c>
      <c r="BJ135" s="6">
        <v>-1</v>
      </c>
      <c r="BK135" s="6">
        <v>18.86</v>
      </c>
      <c r="BL135" s="6">
        <v>-1</v>
      </c>
      <c r="BM135" s="6">
        <v>-1.72</v>
      </c>
      <c r="BN135" s="5">
        <v>-1</v>
      </c>
      <c r="BO135" s="5">
        <v>-1</v>
      </c>
      <c r="BP135" s="5">
        <v>-1</v>
      </c>
      <c r="BQ135" s="5">
        <v>-1</v>
      </c>
      <c r="BR135" s="5">
        <v>-1</v>
      </c>
      <c r="BS135" s="5">
        <v>-1</v>
      </c>
      <c r="BT135" s="5">
        <v>-1</v>
      </c>
      <c r="BU135" s="5">
        <v>-1</v>
      </c>
      <c r="BV135" s="5">
        <v>-1</v>
      </c>
      <c r="BW135" s="5">
        <v>-1</v>
      </c>
      <c r="BX135" s="5">
        <v>-1</v>
      </c>
      <c r="BY135" s="5">
        <v>-1</v>
      </c>
      <c r="BZ135" s="6">
        <v>42.5</v>
      </c>
      <c r="CA135" s="5">
        <v>0</v>
      </c>
      <c r="CB135" s="6">
        <v>-1.72</v>
      </c>
      <c r="CC135" s="6">
        <v>12.5</v>
      </c>
      <c r="CD135" s="5">
        <v>0</v>
      </c>
      <c r="CE135" s="6">
        <v>-0.1</v>
      </c>
      <c r="CF135" s="5" t="s">
        <v>328</v>
      </c>
      <c r="CG135" s="5">
        <v>10</v>
      </c>
      <c r="CH135" s="6">
        <v>0.93300000000000005</v>
      </c>
      <c r="CI135" s="6">
        <v>21.36</v>
      </c>
      <c r="CJ135" s="6">
        <v>26.113</v>
      </c>
      <c r="CK135" s="5">
        <v>0</v>
      </c>
      <c r="CL135" s="6">
        <v>13.25</v>
      </c>
      <c r="CM135" s="6">
        <v>7.65</v>
      </c>
      <c r="CN135" s="6">
        <v>10.85</v>
      </c>
      <c r="CO135" s="6">
        <v>11</v>
      </c>
      <c r="CP135" s="6">
        <v>15</v>
      </c>
      <c r="CQ135" s="6">
        <v>50</v>
      </c>
      <c r="CR135" s="6">
        <v>50</v>
      </c>
      <c r="CS135" s="6">
        <v>7.65</v>
      </c>
      <c r="CT135" s="6">
        <v>10.85</v>
      </c>
      <c r="CU135" s="6">
        <v>18.649999999999999</v>
      </c>
      <c r="CV135" s="6">
        <v>25.85</v>
      </c>
      <c r="CW135" s="6">
        <v>68.650000000000006</v>
      </c>
      <c r="CX135" s="6">
        <v>75.849999999999994</v>
      </c>
      <c r="CY135" s="6">
        <v>12.65</v>
      </c>
      <c r="CZ135" s="6">
        <v>137.05398018099999</v>
      </c>
      <c r="DA135" s="5"/>
    </row>
    <row r="136" spans="1:105" s="4" customFormat="1" x14ac:dyDescent="0.2">
      <c r="A136" s="5">
        <v>251</v>
      </c>
      <c r="B136" s="5" t="s">
        <v>349</v>
      </c>
      <c r="C136" s="5" t="s">
        <v>1701</v>
      </c>
      <c r="D136" s="5" t="s">
        <v>743</v>
      </c>
      <c r="E136" s="5" t="s">
        <v>1693</v>
      </c>
      <c r="F136" s="5" t="s">
        <v>1041</v>
      </c>
      <c r="G136" s="5" t="s">
        <v>1042</v>
      </c>
      <c r="H136" s="5" t="s">
        <v>1054</v>
      </c>
      <c r="I136" s="5" t="s">
        <v>324</v>
      </c>
      <c r="J136" s="5"/>
      <c r="K136" s="5" t="s">
        <v>329</v>
      </c>
      <c r="L136" s="5" t="s">
        <v>349</v>
      </c>
      <c r="M136" s="5" t="s">
        <v>1055</v>
      </c>
      <c r="N136" s="5">
        <v>1</v>
      </c>
      <c r="O136" s="5" t="s">
        <v>801</v>
      </c>
      <c r="P136" s="5"/>
      <c r="Q136" s="5" t="s">
        <v>333</v>
      </c>
      <c r="R136" s="6">
        <v>-0.45</v>
      </c>
      <c r="S136" s="6">
        <v>-0.45</v>
      </c>
      <c r="T136" s="6">
        <v>1.5</v>
      </c>
      <c r="U136" s="6">
        <v>-0.1</v>
      </c>
      <c r="V136" s="6">
        <v>3</v>
      </c>
      <c r="W136" s="6">
        <v>2.5</v>
      </c>
      <c r="X136" s="6">
        <v>-2.4</v>
      </c>
      <c r="Y136" s="6">
        <v>-4.04</v>
      </c>
      <c r="Z136" s="6">
        <v>-1.72</v>
      </c>
      <c r="AA136" s="6">
        <v>0.68</v>
      </c>
      <c r="AB136" s="6">
        <v>-1.72</v>
      </c>
      <c r="AC136" s="6">
        <v>-0.6</v>
      </c>
      <c r="AD136" s="6">
        <v>13</v>
      </c>
      <c r="AE136" s="5" t="s">
        <v>327</v>
      </c>
      <c r="AF136" s="6">
        <v>0.9</v>
      </c>
      <c r="AG136" s="6">
        <v>1.8</v>
      </c>
      <c r="AH136" s="6">
        <v>11</v>
      </c>
      <c r="AI136" s="6">
        <v>0</v>
      </c>
      <c r="AJ136" s="5">
        <v>0</v>
      </c>
      <c r="AK136" s="6">
        <v>-4.04</v>
      </c>
      <c r="AL136" s="6">
        <v>13.4</v>
      </c>
      <c r="AM136" s="5">
        <v>0</v>
      </c>
      <c r="AN136" s="6">
        <v>-4.04</v>
      </c>
      <c r="AO136" s="6">
        <v>-1</v>
      </c>
      <c r="AP136" s="5">
        <v>-1</v>
      </c>
      <c r="AQ136" s="6">
        <v>-1</v>
      </c>
      <c r="AR136" s="5">
        <v>-1</v>
      </c>
      <c r="AS136" s="5">
        <v>-1</v>
      </c>
      <c r="AT136" s="5">
        <v>-1</v>
      </c>
      <c r="AU136" s="6">
        <v>23.25</v>
      </c>
      <c r="AV136" s="5">
        <v>0</v>
      </c>
      <c r="AW136" s="6">
        <v>-0.1</v>
      </c>
      <c r="AX136" s="6">
        <v>23.25</v>
      </c>
      <c r="AY136" s="5">
        <v>0</v>
      </c>
      <c r="AZ136" s="6">
        <v>-0.1</v>
      </c>
      <c r="BA136" s="6">
        <v>25.75</v>
      </c>
      <c r="BB136" s="5">
        <v>0</v>
      </c>
      <c r="BC136" s="6">
        <v>-0.433333333333</v>
      </c>
      <c r="BD136" s="6">
        <v>24.75</v>
      </c>
      <c r="BE136" s="5">
        <v>0</v>
      </c>
      <c r="BF136" s="6">
        <v>-0.1</v>
      </c>
      <c r="BG136" s="6">
        <v>-1</v>
      </c>
      <c r="BH136" s="5">
        <v>-1</v>
      </c>
      <c r="BI136" s="6">
        <v>-1</v>
      </c>
      <c r="BJ136" s="6">
        <v>-1</v>
      </c>
      <c r="BK136" s="6">
        <v>29.61</v>
      </c>
      <c r="BL136" s="6">
        <v>-1</v>
      </c>
      <c r="BM136" s="6">
        <v>-1.72</v>
      </c>
      <c r="BN136" s="5">
        <v>-1</v>
      </c>
      <c r="BO136" s="5">
        <v>-1</v>
      </c>
      <c r="BP136" s="5">
        <v>-1</v>
      </c>
      <c r="BQ136" s="5">
        <v>-1</v>
      </c>
      <c r="BR136" s="5">
        <v>-1</v>
      </c>
      <c r="BS136" s="5">
        <v>-1</v>
      </c>
      <c r="BT136" s="5">
        <v>-1</v>
      </c>
      <c r="BU136" s="5">
        <v>-1</v>
      </c>
      <c r="BV136" s="5">
        <v>-1</v>
      </c>
      <c r="BW136" s="5">
        <v>-1</v>
      </c>
      <c r="BX136" s="5">
        <v>-1</v>
      </c>
      <c r="BY136" s="5">
        <v>-1</v>
      </c>
      <c r="BZ136" s="6">
        <v>47.5</v>
      </c>
      <c r="CA136" s="5">
        <v>0</v>
      </c>
      <c r="CB136" s="6">
        <v>-1.72</v>
      </c>
      <c r="CC136" s="6">
        <v>23.25</v>
      </c>
      <c r="CD136" s="5">
        <v>0</v>
      </c>
      <c r="CE136" s="6">
        <v>-0.1</v>
      </c>
      <c r="CF136" s="5" t="s">
        <v>328</v>
      </c>
      <c r="CG136" s="5">
        <v>12</v>
      </c>
      <c r="CH136" s="6">
        <v>1.3280000000000001</v>
      </c>
      <c r="CI136" s="6">
        <v>30.21</v>
      </c>
      <c r="CJ136" s="6">
        <v>35.723999999999997</v>
      </c>
      <c r="CK136" s="5">
        <v>0</v>
      </c>
      <c r="CL136" s="6">
        <v>24</v>
      </c>
      <c r="CM136" s="6">
        <v>7.65</v>
      </c>
      <c r="CN136" s="6">
        <v>10.6</v>
      </c>
      <c r="CO136" s="6">
        <v>11</v>
      </c>
      <c r="CP136" s="6">
        <v>15</v>
      </c>
      <c r="CQ136" s="6">
        <v>50</v>
      </c>
      <c r="CR136" s="6">
        <v>50</v>
      </c>
      <c r="CS136" s="6">
        <v>7.65</v>
      </c>
      <c r="CT136" s="6">
        <v>10.6</v>
      </c>
      <c r="CU136" s="6">
        <v>18.649999999999999</v>
      </c>
      <c r="CV136" s="6">
        <v>25.6</v>
      </c>
      <c r="CW136" s="6">
        <v>68.650000000000006</v>
      </c>
      <c r="CX136" s="6">
        <v>75.599999999999994</v>
      </c>
      <c r="CY136" s="6">
        <v>12.65</v>
      </c>
      <c r="CZ136" s="6">
        <v>255.91969276399999</v>
      </c>
      <c r="DA136" s="5"/>
    </row>
    <row r="137" spans="1:105" s="4" customFormat="1" x14ac:dyDescent="0.2">
      <c r="A137" s="5">
        <v>252</v>
      </c>
      <c r="B137" s="5" t="s">
        <v>538</v>
      </c>
      <c r="C137" s="5" t="s">
        <v>1702</v>
      </c>
      <c r="D137" s="5" t="s">
        <v>743</v>
      </c>
      <c r="E137" s="5" t="s">
        <v>1703</v>
      </c>
      <c r="F137" s="5" t="s">
        <v>1056</v>
      </c>
      <c r="G137" s="5" t="s">
        <v>1057</v>
      </c>
      <c r="H137" s="5" t="s">
        <v>1058</v>
      </c>
      <c r="I137" s="5" t="s">
        <v>324</v>
      </c>
      <c r="J137" s="5"/>
      <c r="K137" s="5" t="s">
        <v>329</v>
      </c>
      <c r="L137" s="5" t="s">
        <v>538</v>
      </c>
      <c r="M137" s="5" t="s">
        <v>1059</v>
      </c>
      <c r="N137" s="5">
        <v>1</v>
      </c>
      <c r="O137" s="5"/>
      <c r="P137" s="5"/>
      <c r="Q137" s="5" t="s">
        <v>326</v>
      </c>
      <c r="R137" s="6">
        <v>-0.49</v>
      </c>
      <c r="S137" s="6">
        <v>-1.7</v>
      </c>
      <c r="T137" s="6">
        <v>1.5</v>
      </c>
      <c r="U137" s="6">
        <v>-0.1</v>
      </c>
      <c r="V137" s="6">
        <v>3</v>
      </c>
      <c r="W137" s="6">
        <v>2.5</v>
      </c>
      <c r="X137" s="6">
        <v>-1.88</v>
      </c>
      <c r="Y137" s="6">
        <v>-1.1399999999999999</v>
      </c>
      <c r="Z137" s="6">
        <v>-1.28</v>
      </c>
      <c r="AA137" s="6">
        <v>0.6</v>
      </c>
      <c r="AB137" s="6">
        <v>-1.28</v>
      </c>
      <c r="AC137" s="6">
        <v>-0.6</v>
      </c>
      <c r="AD137" s="6">
        <v>5</v>
      </c>
      <c r="AE137" s="5" t="s">
        <v>327</v>
      </c>
      <c r="AF137" s="6">
        <v>0.9</v>
      </c>
      <c r="AG137" s="6">
        <v>1.28</v>
      </c>
      <c r="AH137" s="6">
        <v>10</v>
      </c>
      <c r="AI137" s="6">
        <v>0</v>
      </c>
      <c r="AJ137" s="5">
        <v>0</v>
      </c>
      <c r="AK137" s="6">
        <v>-1.1399999999999999</v>
      </c>
      <c r="AL137" s="6">
        <v>7.4950000000000001</v>
      </c>
      <c r="AM137" s="5">
        <v>0</v>
      </c>
      <c r="AN137" s="6">
        <v>-1.1399999999999999</v>
      </c>
      <c r="AO137" s="6">
        <v>-1</v>
      </c>
      <c r="AP137" s="5">
        <v>-1</v>
      </c>
      <c r="AQ137" s="6">
        <v>-1</v>
      </c>
      <c r="AR137" s="5">
        <v>-1</v>
      </c>
      <c r="AS137" s="5">
        <v>-1</v>
      </c>
      <c r="AT137" s="5">
        <v>-1</v>
      </c>
      <c r="AU137" s="6">
        <v>10.095000000000001</v>
      </c>
      <c r="AV137" s="5">
        <v>0</v>
      </c>
      <c r="AW137" s="6">
        <v>-0.1</v>
      </c>
      <c r="AX137" s="6">
        <v>10.095000000000001</v>
      </c>
      <c r="AY137" s="5">
        <v>0</v>
      </c>
      <c r="AZ137" s="6">
        <v>-0.1</v>
      </c>
      <c r="BA137" s="6">
        <v>12.595000000000001</v>
      </c>
      <c r="BB137" s="5">
        <v>0</v>
      </c>
      <c r="BC137" s="6">
        <v>-0.433333333333</v>
      </c>
      <c r="BD137" s="6">
        <v>11.595000000000001</v>
      </c>
      <c r="BE137" s="5">
        <v>0</v>
      </c>
      <c r="BF137" s="6">
        <v>-0.1</v>
      </c>
      <c r="BG137" s="6">
        <v>-1</v>
      </c>
      <c r="BH137" s="5">
        <v>-1</v>
      </c>
      <c r="BI137" s="6">
        <v>-1</v>
      </c>
      <c r="BJ137" s="6">
        <v>-1</v>
      </c>
      <c r="BK137" s="6">
        <v>15.135</v>
      </c>
      <c r="BL137" s="6">
        <v>-1</v>
      </c>
      <c r="BM137" s="6">
        <v>-1.28</v>
      </c>
      <c r="BN137" s="5">
        <v>-1</v>
      </c>
      <c r="BO137" s="5">
        <v>-1</v>
      </c>
      <c r="BP137" s="5">
        <v>-1</v>
      </c>
      <c r="BQ137" s="5">
        <v>-1</v>
      </c>
      <c r="BR137" s="5">
        <v>-1</v>
      </c>
      <c r="BS137" s="5">
        <v>-1</v>
      </c>
      <c r="BT137" s="5">
        <v>-1</v>
      </c>
      <c r="BU137" s="5">
        <v>-1</v>
      </c>
      <c r="BV137" s="5">
        <v>-1</v>
      </c>
      <c r="BW137" s="5">
        <v>-1</v>
      </c>
      <c r="BX137" s="5">
        <v>-1</v>
      </c>
      <c r="BY137" s="5">
        <v>-1</v>
      </c>
      <c r="BZ137" s="6">
        <v>35</v>
      </c>
      <c r="CA137" s="5">
        <v>0</v>
      </c>
      <c r="CB137" s="6">
        <v>-1.28</v>
      </c>
      <c r="CC137" s="6">
        <v>10.095000000000001</v>
      </c>
      <c r="CD137" s="5">
        <v>0</v>
      </c>
      <c r="CE137" s="6">
        <v>-0.1</v>
      </c>
      <c r="CF137" s="5" t="s">
        <v>328</v>
      </c>
      <c r="CG137" s="5">
        <v>12</v>
      </c>
      <c r="CH137" s="6">
        <v>0.91700000000000004</v>
      </c>
      <c r="CI137" s="6">
        <v>15.734999999999999</v>
      </c>
      <c r="CJ137" s="6">
        <v>19.693000000000001</v>
      </c>
      <c r="CK137" s="5">
        <v>0</v>
      </c>
      <c r="CL137" s="6">
        <v>10.845000000000001</v>
      </c>
      <c r="CM137" s="6">
        <v>6.09</v>
      </c>
      <c r="CN137" s="6">
        <v>3.35</v>
      </c>
      <c r="CO137" s="6">
        <v>11</v>
      </c>
      <c r="CP137" s="6">
        <v>15</v>
      </c>
      <c r="CQ137" s="6">
        <v>50</v>
      </c>
      <c r="CR137" s="6">
        <v>50</v>
      </c>
      <c r="CS137" s="6">
        <v>6.09</v>
      </c>
      <c r="CT137" s="6">
        <v>3.35</v>
      </c>
      <c r="CU137" s="6">
        <v>17.09</v>
      </c>
      <c r="CV137" s="6">
        <v>18.350000000000001</v>
      </c>
      <c r="CW137" s="6">
        <v>67.09</v>
      </c>
      <c r="CX137" s="6">
        <v>68.349999999999994</v>
      </c>
      <c r="CY137" s="6">
        <v>11.09</v>
      </c>
      <c r="CZ137" s="6">
        <v>1247.97340138</v>
      </c>
      <c r="DA137" s="5"/>
    </row>
    <row r="138" spans="1:105" s="4" customFormat="1" x14ac:dyDescent="0.2">
      <c r="A138" s="5">
        <v>253</v>
      </c>
      <c r="B138" s="5" t="s">
        <v>539</v>
      </c>
      <c r="C138" s="5" t="s">
        <v>1704</v>
      </c>
      <c r="D138" s="5" t="s">
        <v>743</v>
      </c>
      <c r="E138" s="5" t="s">
        <v>1705</v>
      </c>
      <c r="F138" s="5" t="s">
        <v>1056</v>
      </c>
      <c r="G138" s="5" t="s">
        <v>1057</v>
      </c>
      <c r="H138" s="5" t="s">
        <v>1060</v>
      </c>
      <c r="I138" s="5" t="s">
        <v>324</v>
      </c>
      <c r="J138" s="5"/>
      <c r="K138" s="5" t="s">
        <v>329</v>
      </c>
      <c r="L138" s="5" t="s">
        <v>539</v>
      </c>
      <c r="M138" s="5" t="s">
        <v>1061</v>
      </c>
      <c r="N138" s="5">
        <v>1</v>
      </c>
      <c r="O138" s="5" t="s">
        <v>754</v>
      </c>
      <c r="P138" s="5"/>
      <c r="Q138" s="5" t="s">
        <v>326</v>
      </c>
      <c r="R138" s="6">
        <v>-0.49</v>
      </c>
      <c r="S138" s="6">
        <v>-1.6</v>
      </c>
      <c r="T138" s="6">
        <v>1.5</v>
      </c>
      <c r="U138" s="6">
        <v>-0.1</v>
      </c>
      <c r="V138" s="6">
        <v>3</v>
      </c>
      <c r="W138" s="6">
        <v>2.5</v>
      </c>
      <c r="X138" s="6">
        <v>-1.73</v>
      </c>
      <c r="Y138" s="6">
        <v>-2.14</v>
      </c>
      <c r="Z138" s="6">
        <v>-0.55000000000000004</v>
      </c>
      <c r="AA138" s="6">
        <v>0.5</v>
      </c>
      <c r="AB138" s="6">
        <v>-1.23</v>
      </c>
      <c r="AC138" s="6">
        <v>-0.6</v>
      </c>
      <c r="AD138" s="6">
        <v>5</v>
      </c>
      <c r="AE138" s="5" t="s">
        <v>327</v>
      </c>
      <c r="AF138" s="6">
        <v>0.9</v>
      </c>
      <c r="AG138" s="6">
        <v>1.1299999999999999</v>
      </c>
      <c r="AH138" s="6">
        <v>10</v>
      </c>
      <c r="AI138" s="6">
        <v>0</v>
      </c>
      <c r="AJ138" s="5">
        <v>0</v>
      </c>
      <c r="AK138" s="6">
        <v>-2.14</v>
      </c>
      <c r="AL138" s="6">
        <v>10.15</v>
      </c>
      <c r="AM138" s="5">
        <v>0</v>
      </c>
      <c r="AN138" s="6">
        <v>-2.14</v>
      </c>
      <c r="AO138" s="6">
        <v>-1</v>
      </c>
      <c r="AP138" s="5">
        <v>-1</v>
      </c>
      <c r="AQ138" s="6">
        <v>-1</v>
      </c>
      <c r="AR138" s="5">
        <v>-1</v>
      </c>
      <c r="AS138" s="5">
        <v>-1</v>
      </c>
      <c r="AT138" s="5">
        <v>-1</v>
      </c>
      <c r="AU138" s="6">
        <v>15.25</v>
      </c>
      <c r="AV138" s="5">
        <v>0</v>
      </c>
      <c r="AW138" s="6">
        <v>-0.1</v>
      </c>
      <c r="AX138" s="6">
        <v>15.25</v>
      </c>
      <c r="AY138" s="5">
        <v>0</v>
      </c>
      <c r="AZ138" s="6">
        <v>-0.1</v>
      </c>
      <c r="BA138" s="6">
        <v>17.75</v>
      </c>
      <c r="BB138" s="5">
        <v>0</v>
      </c>
      <c r="BC138" s="6">
        <v>-0.433333333333</v>
      </c>
      <c r="BD138" s="6">
        <v>16.75</v>
      </c>
      <c r="BE138" s="5">
        <v>0</v>
      </c>
      <c r="BF138" s="6">
        <v>-0.1</v>
      </c>
      <c r="BG138" s="6">
        <v>-1</v>
      </c>
      <c r="BH138" s="5">
        <v>-1</v>
      </c>
      <c r="BI138" s="6">
        <v>-1</v>
      </c>
      <c r="BJ138" s="6">
        <v>-1</v>
      </c>
      <c r="BK138" s="6">
        <v>20.14</v>
      </c>
      <c r="BL138" s="6">
        <v>-1</v>
      </c>
      <c r="BM138" s="6">
        <v>-1.23</v>
      </c>
      <c r="BN138" s="5">
        <v>-1</v>
      </c>
      <c r="BO138" s="5">
        <v>-1</v>
      </c>
      <c r="BP138" s="5">
        <v>-1</v>
      </c>
      <c r="BQ138" s="5">
        <v>-1</v>
      </c>
      <c r="BR138" s="5">
        <v>-1</v>
      </c>
      <c r="BS138" s="5">
        <v>-1</v>
      </c>
      <c r="BT138" s="5">
        <v>-1</v>
      </c>
      <c r="BU138" s="5">
        <v>-1</v>
      </c>
      <c r="BV138" s="5">
        <v>-1</v>
      </c>
      <c r="BW138" s="5">
        <v>-1</v>
      </c>
      <c r="BX138" s="5">
        <v>-1</v>
      </c>
      <c r="BY138" s="5">
        <v>-1</v>
      </c>
      <c r="BZ138" s="6">
        <v>30</v>
      </c>
      <c r="CA138" s="5">
        <v>0</v>
      </c>
      <c r="CB138" s="6">
        <v>-1.23</v>
      </c>
      <c r="CC138" s="6">
        <v>15.25</v>
      </c>
      <c r="CD138" s="5">
        <v>0</v>
      </c>
      <c r="CE138" s="6">
        <v>-0.1</v>
      </c>
      <c r="CF138" s="5" t="s">
        <v>330</v>
      </c>
      <c r="CG138" s="5">
        <v>12</v>
      </c>
      <c r="CH138" s="6">
        <v>1.2419047619000001</v>
      </c>
      <c r="CI138" s="6">
        <v>20.74</v>
      </c>
      <c r="CJ138" s="6">
        <v>26.68</v>
      </c>
      <c r="CK138" s="5">
        <v>0</v>
      </c>
      <c r="CL138" s="6">
        <v>16</v>
      </c>
      <c r="CM138" s="6">
        <v>5.64</v>
      </c>
      <c r="CN138" s="6">
        <v>5.85</v>
      </c>
      <c r="CO138" s="6">
        <v>11</v>
      </c>
      <c r="CP138" s="6">
        <v>15</v>
      </c>
      <c r="CQ138" s="6">
        <v>50</v>
      </c>
      <c r="CR138" s="6">
        <v>50</v>
      </c>
      <c r="CS138" s="6">
        <v>5.64</v>
      </c>
      <c r="CT138" s="6">
        <v>5.85</v>
      </c>
      <c r="CU138" s="6">
        <v>16.64</v>
      </c>
      <c r="CV138" s="6">
        <v>20.85</v>
      </c>
      <c r="CW138" s="6">
        <v>66.64</v>
      </c>
      <c r="CX138" s="6">
        <v>70.849999999999994</v>
      </c>
      <c r="CY138" s="6">
        <v>10.64</v>
      </c>
      <c r="CZ138" s="6">
        <v>491.45226006899998</v>
      </c>
      <c r="DA138" s="5"/>
    </row>
    <row r="139" spans="1:105" s="4" customFormat="1" x14ac:dyDescent="0.2">
      <c r="A139" s="5">
        <v>254</v>
      </c>
      <c r="B139" s="5" t="s">
        <v>540</v>
      </c>
      <c r="C139" s="5" t="s">
        <v>1706</v>
      </c>
      <c r="D139" s="5" t="s">
        <v>743</v>
      </c>
      <c r="E139" s="5" t="s">
        <v>1707</v>
      </c>
      <c r="F139" s="5" t="s">
        <v>1056</v>
      </c>
      <c r="G139" s="5" t="s">
        <v>1057</v>
      </c>
      <c r="H139" s="5" t="s">
        <v>1062</v>
      </c>
      <c r="I139" s="5" t="s">
        <v>324</v>
      </c>
      <c r="J139" s="5"/>
      <c r="K139" s="5" t="s">
        <v>329</v>
      </c>
      <c r="L139" s="5" t="s">
        <v>540</v>
      </c>
      <c r="M139" s="5" t="s">
        <v>1063</v>
      </c>
      <c r="N139" s="5">
        <v>1</v>
      </c>
      <c r="O139" s="5"/>
      <c r="P139" s="5"/>
      <c r="Q139" s="5" t="s">
        <v>326</v>
      </c>
      <c r="R139" s="6">
        <v>-0.48</v>
      </c>
      <c r="S139" s="6">
        <v>-1.5</v>
      </c>
      <c r="T139" s="6">
        <v>1.5</v>
      </c>
      <c r="U139" s="6">
        <v>-0.1</v>
      </c>
      <c r="V139" s="6">
        <v>3</v>
      </c>
      <c r="W139" s="6">
        <v>2.5</v>
      </c>
      <c r="X139" s="6">
        <v>-1.88</v>
      </c>
      <c r="Y139" s="6">
        <v>-2.14</v>
      </c>
      <c r="Z139" s="6">
        <v>-1.28</v>
      </c>
      <c r="AA139" s="6">
        <v>0.6</v>
      </c>
      <c r="AB139" s="6">
        <v>-1.28</v>
      </c>
      <c r="AC139" s="6">
        <v>-0.6</v>
      </c>
      <c r="AD139" s="6">
        <v>5</v>
      </c>
      <c r="AE139" s="5" t="s">
        <v>327</v>
      </c>
      <c r="AF139" s="6">
        <v>0.9</v>
      </c>
      <c r="AG139" s="6">
        <v>1.28</v>
      </c>
      <c r="AH139" s="6">
        <v>5</v>
      </c>
      <c r="AI139" s="6">
        <v>0</v>
      </c>
      <c r="AJ139" s="5">
        <v>0</v>
      </c>
      <c r="AK139" s="6">
        <v>-2.14</v>
      </c>
      <c r="AL139" s="6">
        <v>7.4</v>
      </c>
      <c r="AM139" s="5">
        <v>0</v>
      </c>
      <c r="AN139" s="6">
        <v>-2.14</v>
      </c>
      <c r="AO139" s="6">
        <v>-1</v>
      </c>
      <c r="AP139" s="5">
        <v>-1</v>
      </c>
      <c r="AQ139" s="6">
        <v>-1</v>
      </c>
      <c r="AR139" s="5">
        <v>-1</v>
      </c>
      <c r="AS139" s="5">
        <v>-1</v>
      </c>
      <c r="AT139" s="5">
        <v>-1</v>
      </c>
      <c r="AU139" s="6">
        <v>12.5</v>
      </c>
      <c r="AV139" s="5">
        <v>0</v>
      </c>
      <c r="AW139" s="6">
        <v>-0.1</v>
      </c>
      <c r="AX139" s="6">
        <v>12.5</v>
      </c>
      <c r="AY139" s="5">
        <v>0</v>
      </c>
      <c r="AZ139" s="6">
        <v>-0.1</v>
      </c>
      <c r="BA139" s="6">
        <v>15</v>
      </c>
      <c r="BB139" s="5">
        <v>0</v>
      </c>
      <c r="BC139" s="6">
        <v>-0.433333333333</v>
      </c>
      <c r="BD139" s="6">
        <v>14</v>
      </c>
      <c r="BE139" s="5">
        <v>0</v>
      </c>
      <c r="BF139" s="6">
        <v>-0.1</v>
      </c>
      <c r="BG139" s="6">
        <v>-1</v>
      </c>
      <c r="BH139" s="5">
        <v>-1</v>
      </c>
      <c r="BI139" s="6">
        <v>-1</v>
      </c>
      <c r="BJ139" s="6">
        <v>-1</v>
      </c>
      <c r="BK139" s="6">
        <v>17.54</v>
      </c>
      <c r="BL139" s="6">
        <v>-1</v>
      </c>
      <c r="BM139" s="6">
        <v>-1.28</v>
      </c>
      <c r="BN139" s="5">
        <v>-1</v>
      </c>
      <c r="BO139" s="5">
        <v>-1</v>
      </c>
      <c r="BP139" s="5">
        <v>-1</v>
      </c>
      <c r="BQ139" s="5">
        <v>-1</v>
      </c>
      <c r="BR139" s="5">
        <v>-1</v>
      </c>
      <c r="BS139" s="5">
        <v>-1</v>
      </c>
      <c r="BT139" s="5">
        <v>-1</v>
      </c>
      <c r="BU139" s="5">
        <v>-1</v>
      </c>
      <c r="BV139" s="5">
        <v>-1</v>
      </c>
      <c r="BW139" s="5">
        <v>-1</v>
      </c>
      <c r="BX139" s="5">
        <v>-1</v>
      </c>
      <c r="BY139" s="5">
        <v>-1</v>
      </c>
      <c r="BZ139" s="6">
        <v>35</v>
      </c>
      <c r="CA139" s="5">
        <v>0</v>
      </c>
      <c r="CB139" s="6">
        <v>-1.28</v>
      </c>
      <c r="CC139" s="6">
        <v>12.5</v>
      </c>
      <c r="CD139" s="5">
        <v>0</v>
      </c>
      <c r="CE139" s="6">
        <v>-0.1</v>
      </c>
      <c r="CF139" s="5" t="s">
        <v>328</v>
      </c>
      <c r="CG139" s="5">
        <v>12</v>
      </c>
      <c r="CH139" s="6">
        <v>1.2490000000000001</v>
      </c>
      <c r="CI139" s="6">
        <v>18.14</v>
      </c>
      <c r="CJ139" s="6">
        <v>24.099</v>
      </c>
      <c r="CK139" s="5">
        <v>0</v>
      </c>
      <c r="CL139" s="6">
        <v>13.25</v>
      </c>
      <c r="CM139" s="6">
        <v>6.09</v>
      </c>
      <c r="CN139" s="6">
        <v>5.85</v>
      </c>
      <c r="CO139" s="6">
        <v>11</v>
      </c>
      <c r="CP139" s="6">
        <v>15</v>
      </c>
      <c r="CQ139" s="6">
        <v>50</v>
      </c>
      <c r="CR139" s="6">
        <v>50</v>
      </c>
      <c r="CS139" s="6">
        <v>6.09</v>
      </c>
      <c r="CT139" s="6">
        <v>5.85</v>
      </c>
      <c r="CU139" s="6">
        <v>17.09</v>
      </c>
      <c r="CV139" s="6">
        <v>20.85</v>
      </c>
      <c r="CW139" s="6">
        <v>67.09</v>
      </c>
      <c r="CX139" s="6">
        <v>70.849999999999994</v>
      </c>
      <c r="CY139" s="6">
        <v>11.09</v>
      </c>
      <c r="CZ139" s="6">
        <v>113.37311472</v>
      </c>
      <c r="DA139" s="5"/>
    </row>
    <row r="140" spans="1:105" s="4" customFormat="1" x14ac:dyDescent="0.2">
      <c r="A140" s="5">
        <v>255</v>
      </c>
      <c r="B140" s="5" t="s">
        <v>541</v>
      </c>
      <c r="C140" s="5" t="s">
        <v>1708</v>
      </c>
      <c r="D140" s="5" t="s">
        <v>743</v>
      </c>
      <c r="E140" s="5" t="s">
        <v>541</v>
      </c>
      <c r="F140" s="5" t="s">
        <v>1056</v>
      </c>
      <c r="G140" s="5" t="s">
        <v>1057</v>
      </c>
      <c r="H140" s="5" t="s">
        <v>1064</v>
      </c>
      <c r="I140" s="5" t="s">
        <v>324</v>
      </c>
      <c r="J140" s="5"/>
      <c r="K140" s="5" t="s">
        <v>329</v>
      </c>
      <c r="L140" s="5" t="s">
        <v>541</v>
      </c>
      <c r="M140" s="5" t="s">
        <v>1065</v>
      </c>
      <c r="N140" s="5">
        <v>1</v>
      </c>
      <c r="O140" s="5" t="s">
        <v>754</v>
      </c>
      <c r="P140" s="5"/>
      <c r="Q140" s="5" t="s">
        <v>326</v>
      </c>
      <c r="R140" s="6">
        <v>-0.49</v>
      </c>
      <c r="S140" s="6">
        <v>-1.8</v>
      </c>
      <c r="T140" s="6">
        <v>1.5</v>
      </c>
      <c r="U140" s="6">
        <v>-0.1</v>
      </c>
      <c r="V140" s="6">
        <v>3</v>
      </c>
      <c r="W140" s="6">
        <v>2.5</v>
      </c>
      <c r="X140" s="6">
        <v>-1.6</v>
      </c>
      <c r="Y140" s="6">
        <v>-2.14</v>
      </c>
      <c r="Z140" s="6">
        <v>-0.27</v>
      </c>
      <c r="AA140" s="6">
        <v>1</v>
      </c>
      <c r="AB140" s="6">
        <v>-0.6</v>
      </c>
      <c r="AC140" s="6">
        <v>-0.6</v>
      </c>
      <c r="AD140" s="6">
        <v>13</v>
      </c>
      <c r="AE140" s="5" t="s">
        <v>327</v>
      </c>
      <c r="AF140" s="6">
        <v>0.9</v>
      </c>
      <c r="AG140" s="6">
        <v>1</v>
      </c>
      <c r="AH140" s="6">
        <v>8.532</v>
      </c>
      <c r="AI140" s="6">
        <v>0</v>
      </c>
      <c r="AJ140" s="5">
        <v>0</v>
      </c>
      <c r="AK140" s="6">
        <v>-2.14</v>
      </c>
      <c r="AL140" s="6">
        <v>17.931999999999999</v>
      </c>
      <c r="AM140" s="5">
        <v>0</v>
      </c>
      <c r="AN140" s="6">
        <v>-2.14</v>
      </c>
      <c r="AO140" s="6">
        <v>-1</v>
      </c>
      <c r="AP140" s="5">
        <v>-1</v>
      </c>
      <c r="AQ140" s="6">
        <v>-1</v>
      </c>
      <c r="AR140" s="5">
        <v>-1</v>
      </c>
      <c r="AS140" s="5">
        <v>-1</v>
      </c>
      <c r="AT140" s="5">
        <v>-1</v>
      </c>
      <c r="AU140" s="6">
        <v>23.032</v>
      </c>
      <c r="AV140" s="5">
        <v>0</v>
      </c>
      <c r="AW140" s="6">
        <v>-0.1</v>
      </c>
      <c r="AX140" s="6">
        <v>23.032</v>
      </c>
      <c r="AY140" s="5">
        <v>0</v>
      </c>
      <c r="AZ140" s="6">
        <v>-0.1</v>
      </c>
      <c r="BA140" s="6">
        <v>25.532</v>
      </c>
      <c r="BB140" s="5">
        <v>0</v>
      </c>
      <c r="BC140" s="6">
        <v>-0.433333333333</v>
      </c>
      <c r="BD140" s="6">
        <v>24.532</v>
      </c>
      <c r="BE140" s="5">
        <v>0</v>
      </c>
      <c r="BF140" s="6">
        <v>-0.1</v>
      </c>
      <c r="BG140" s="6">
        <v>-1</v>
      </c>
      <c r="BH140" s="5">
        <v>-1</v>
      </c>
      <c r="BI140" s="6">
        <v>-1</v>
      </c>
      <c r="BJ140" s="6">
        <v>-1</v>
      </c>
      <c r="BK140" s="6">
        <v>26.032</v>
      </c>
      <c r="BL140" s="6">
        <v>-1</v>
      </c>
      <c r="BM140" s="6">
        <v>-0.6</v>
      </c>
      <c r="BN140" s="5">
        <v>-1</v>
      </c>
      <c r="BO140" s="5">
        <v>-1</v>
      </c>
      <c r="BP140" s="5">
        <v>-1</v>
      </c>
      <c r="BQ140" s="5">
        <v>-1</v>
      </c>
      <c r="BR140" s="5">
        <v>-1</v>
      </c>
      <c r="BS140" s="5">
        <v>-1</v>
      </c>
      <c r="BT140" s="5">
        <v>-1</v>
      </c>
      <c r="BU140" s="5">
        <v>-1</v>
      </c>
      <c r="BV140" s="5">
        <v>-1</v>
      </c>
      <c r="BW140" s="5">
        <v>-1</v>
      </c>
      <c r="BX140" s="5">
        <v>-1</v>
      </c>
      <c r="BY140" s="5">
        <v>-1</v>
      </c>
      <c r="BZ140" s="6">
        <v>43.531999999999996</v>
      </c>
      <c r="CA140" s="5">
        <v>0</v>
      </c>
      <c r="CB140" s="6">
        <v>-0.6</v>
      </c>
      <c r="CC140" s="6">
        <v>23.032</v>
      </c>
      <c r="CD140" s="5">
        <v>0</v>
      </c>
      <c r="CE140" s="6">
        <v>-0.1</v>
      </c>
      <c r="CF140" s="5" t="s">
        <v>328</v>
      </c>
      <c r="CG140" s="5">
        <v>12</v>
      </c>
      <c r="CH140" s="6">
        <v>0.98</v>
      </c>
      <c r="CI140" s="6">
        <v>26.632000000000001</v>
      </c>
      <c r="CJ140" s="6">
        <v>31.518999999999998</v>
      </c>
      <c r="CK140" s="5">
        <v>0</v>
      </c>
      <c r="CL140" s="6">
        <v>23.782</v>
      </c>
      <c r="CM140" s="6">
        <v>5.25</v>
      </c>
      <c r="CN140" s="6">
        <v>5.85</v>
      </c>
      <c r="CO140" s="6">
        <v>11</v>
      </c>
      <c r="CP140" s="6">
        <v>15</v>
      </c>
      <c r="CQ140" s="6">
        <v>50</v>
      </c>
      <c r="CR140" s="6">
        <v>50</v>
      </c>
      <c r="CS140" s="6">
        <v>5.25</v>
      </c>
      <c r="CT140" s="6">
        <v>5.85</v>
      </c>
      <c r="CU140" s="6">
        <v>16.25</v>
      </c>
      <c r="CV140" s="6">
        <v>20.85</v>
      </c>
      <c r="CW140" s="6">
        <v>66.25</v>
      </c>
      <c r="CX140" s="6">
        <v>70.849999999999994</v>
      </c>
      <c r="CY140" s="6">
        <v>10.25</v>
      </c>
      <c r="CZ140" s="6">
        <v>457.55593342399999</v>
      </c>
      <c r="DA140" s="5"/>
    </row>
    <row r="141" spans="1:105" s="4" customFormat="1" x14ac:dyDescent="0.2">
      <c r="A141" s="5">
        <v>256</v>
      </c>
      <c r="B141" s="5" t="s">
        <v>542</v>
      </c>
      <c r="C141" s="5" t="s">
        <v>1709</v>
      </c>
      <c r="D141" s="5" t="s">
        <v>743</v>
      </c>
      <c r="E141" s="5" t="s">
        <v>1710</v>
      </c>
      <c r="F141" s="5" t="s">
        <v>1056</v>
      </c>
      <c r="G141" s="5" t="s">
        <v>1057</v>
      </c>
      <c r="H141" s="5" t="s">
        <v>1066</v>
      </c>
      <c r="I141" s="5" t="s">
        <v>324</v>
      </c>
      <c r="J141" s="5" t="s">
        <v>1067</v>
      </c>
      <c r="K141" s="5" t="s">
        <v>329</v>
      </c>
      <c r="L141" s="5" t="s">
        <v>542</v>
      </c>
      <c r="M141" s="5" t="s">
        <v>1068</v>
      </c>
      <c r="N141" s="5">
        <v>1</v>
      </c>
      <c r="O141" s="5"/>
      <c r="P141" s="5"/>
      <c r="Q141" s="5" t="s">
        <v>326</v>
      </c>
      <c r="R141" s="6">
        <v>-0.49</v>
      </c>
      <c r="S141" s="6">
        <v>-1.7</v>
      </c>
      <c r="T141" s="6">
        <v>1.5</v>
      </c>
      <c r="U141" s="6">
        <v>-0.1</v>
      </c>
      <c r="V141" s="6">
        <v>3</v>
      </c>
      <c r="W141" s="6">
        <v>2.5</v>
      </c>
      <c r="X141" s="6">
        <v>-1.88</v>
      </c>
      <c r="Y141" s="6">
        <v>-2.14</v>
      </c>
      <c r="Z141" s="6">
        <v>-1.28</v>
      </c>
      <c r="AA141" s="6">
        <v>0.6</v>
      </c>
      <c r="AB141" s="6">
        <v>-1.28</v>
      </c>
      <c r="AC141" s="6">
        <v>-0.6</v>
      </c>
      <c r="AD141" s="6">
        <v>5</v>
      </c>
      <c r="AE141" s="5" t="s">
        <v>327</v>
      </c>
      <c r="AF141" s="6">
        <v>0.9</v>
      </c>
      <c r="AG141" s="6">
        <v>1.28</v>
      </c>
      <c r="AH141" s="6">
        <v>5.81</v>
      </c>
      <c r="AI141" s="6">
        <v>0</v>
      </c>
      <c r="AJ141" s="5">
        <v>0</v>
      </c>
      <c r="AK141" s="6">
        <v>-2.14</v>
      </c>
      <c r="AL141" s="6">
        <v>10.210000000000001</v>
      </c>
      <c r="AM141" s="5">
        <v>0</v>
      </c>
      <c r="AN141" s="6">
        <v>-2.14</v>
      </c>
      <c r="AO141" s="6">
        <v>-1</v>
      </c>
      <c r="AP141" s="5">
        <v>-1</v>
      </c>
      <c r="AQ141" s="6">
        <v>-1</v>
      </c>
      <c r="AR141" s="5">
        <v>-1</v>
      </c>
      <c r="AS141" s="5">
        <v>-1</v>
      </c>
      <c r="AT141" s="5">
        <v>-1</v>
      </c>
      <c r="AU141" s="6">
        <v>15.31</v>
      </c>
      <c r="AV141" s="5">
        <v>0</v>
      </c>
      <c r="AW141" s="6">
        <v>-0.1</v>
      </c>
      <c r="AX141" s="6">
        <v>15.31</v>
      </c>
      <c r="AY141" s="5">
        <v>0</v>
      </c>
      <c r="AZ141" s="6">
        <v>-0.1</v>
      </c>
      <c r="BA141" s="6">
        <v>17.809999999999999</v>
      </c>
      <c r="BB141" s="5">
        <v>0</v>
      </c>
      <c r="BC141" s="6">
        <v>-0.433333333333</v>
      </c>
      <c r="BD141" s="6">
        <v>16.809999999999999</v>
      </c>
      <c r="BE141" s="5">
        <v>0</v>
      </c>
      <c r="BF141" s="6">
        <v>-0.1</v>
      </c>
      <c r="BG141" s="6">
        <v>-1</v>
      </c>
      <c r="BH141" s="5">
        <v>-1</v>
      </c>
      <c r="BI141" s="6">
        <v>-1</v>
      </c>
      <c r="BJ141" s="6">
        <v>-1</v>
      </c>
      <c r="BK141" s="6">
        <v>20.350000000000001</v>
      </c>
      <c r="BL141" s="6">
        <v>-1</v>
      </c>
      <c r="BM141" s="6">
        <v>-1.28</v>
      </c>
      <c r="BN141" s="5">
        <v>-1</v>
      </c>
      <c r="BO141" s="5">
        <v>-1</v>
      </c>
      <c r="BP141" s="5">
        <v>-1</v>
      </c>
      <c r="BQ141" s="5">
        <v>-1</v>
      </c>
      <c r="BR141" s="5">
        <v>-1</v>
      </c>
      <c r="BS141" s="5">
        <v>-1</v>
      </c>
      <c r="BT141" s="5">
        <v>-1</v>
      </c>
      <c r="BU141" s="5">
        <v>-1</v>
      </c>
      <c r="BV141" s="5">
        <v>-1</v>
      </c>
      <c r="BW141" s="5">
        <v>-1</v>
      </c>
      <c r="BX141" s="5">
        <v>-1</v>
      </c>
      <c r="BY141" s="5">
        <v>-1</v>
      </c>
      <c r="BZ141" s="6">
        <v>55.81</v>
      </c>
      <c r="CA141" s="5">
        <v>0</v>
      </c>
      <c r="CB141" s="6">
        <v>-1.28</v>
      </c>
      <c r="CC141" s="6">
        <v>15.31</v>
      </c>
      <c r="CD141" s="5">
        <v>0</v>
      </c>
      <c r="CE141" s="6">
        <v>-0.1</v>
      </c>
      <c r="CF141" s="5" t="s">
        <v>330</v>
      </c>
      <c r="CG141" s="5">
        <v>10</v>
      </c>
      <c r="CH141" s="6">
        <v>1.00761904762</v>
      </c>
      <c r="CI141" s="6">
        <v>22.85</v>
      </c>
      <c r="CJ141" s="6">
        <v>32.694000000000003</v>
      </c>
      <c r="CK141" s="5">
        <v>0</v>
      </c>
      <c r="CL141" s="6">
        <v>16.059999999999999</v>
      </c>
      <c r="CM141" s="6">
        <v>6.09</v>
      </c>
      <c r="CN141" s="6">
        <v>5.85</v>
      </c>
      <c r="CO141" s="6">
        <v>11</v>
      </c>
      <c r="CP141" s="6">
        <v>15</v>
      </c>
      <c r="CQ141" s="6">
        <v>50</v>
      </c>
      <c r="CR141" s="6">
        <v>50</v>
      </c>
      <c r="CS141" s="6">
        <v>6.09</v>
      </c>
      <c r="CT141" s="6">
        <v>5.85</v>
      </c>
      <c r="CU141" s="6">
        <v>17.09</v>
      </c>
      <c r="CV141" s="6">
        <v>20.85</v>
      </c>
      <c r="CW141" s="6">
        <v>67.09</v>
      </c>
      <c r="CX141" s="6">
        <v>70.849999999999994</v>
      </c>
      <c r="CY141" s="6">
        <v>11.09</v>
      </c>
      <c r="CZ141" s="6">
        <v>136.64460886000001</v>
      </c>
      <c r="DA141" s="5"/>
    </row>
    <row r="142" spans="1:105" s="4" customFormat="1" x14ac:dyDescent="0.2">
      <c r="A142" s="5">
        <v>257</v>
      </c>
      <c r="B142" s="5" t="s">
        <v>543</v>
      </c>
      <c r="C142" s="5" t="s">
        <v>1711</v>
      </c>
      <c r="D142" s="5" t="s">
        <v>743</v>
      </c>
      <c r="E142" s="5" t="s">
        <v>1705</v>
      </c>
      <c r="F142" s="5" t="s">
        <v>1056</v>
      </c>
      <c r="G142" s="5" t="s">
        <v>1057</v>
      </c>
      <c r="H142" s="5" t="s">
        <v>1069</v>
      </c>
      <c r="I142" s="5" t="s">
        <v>324</v>
      </c>
      <c r="J142" s="5"/>
      <c r="K142" s="5" t="s">
        <v>329</v>
      </c>
      <c r="L142" s="5" t="s">
        <v>543</v>
      </c>
      <c r="M142" s="5" t="s">
        <v>1070</v>
      </c>
      <c r="N142" s="5">
        <v>1</v>
      </c>
      <c r="O142" s="5" t="s">
        <v>754</v>
      </c>
      <c r="P142" s="5"/>
      <c r="Q142" s="5" t="s">
        <v>326</v>
      </c>
      <c r="R142" s="6">
        <v>-0.49</v>
      </c>
      <c r="S142" s="6">
        <v>-1.7</v>
      </c>
      <c r="T142" s="6">
        <v>1.5</v>
      </c>
      <c r="U142" s="6">
        <v>-0.1</v>
      </c>
      <c r="V142" s="6">
        <v>3</v>
      </c>
      <c r="W142" s="6">
        <v>2.5</v>
      </c>
      <c r="X142" s="6">
        <v>-1.73</v>
      </c>
      <c r="Y142" s="6">
        <v>-2.14</v>
      </c>
      <c r="Z142" s="6">
        <v>-0.55000000000000004</v>
      </c>
      <c r="AA142" s="6">
        <v>0.5</v>
      </c>
      <c r="AB142" s="6">
        <v>-1.23</v>
      </c>
      <c r="AC142" s="6">
        <v>-0.6</v>
      </c>
      <c r="AD142" s="6">
        <v>5</v>
      </c>
      <c r="AE142" s="5" t="s">
        <v>327</v>
      </c>
      <c r="AF142" s="6">
        <v>0.9</v>
      </c>
      <c r="AG142" s="6">
        <v>1.1299999999999999</v>
      </c>
      <c r="AH142" s="6">
        <v>10</v>
      </c>
      <c r="AI142" s="6">
        <v>0</v>
      </c>
      <c r="AJ142" s="5">
        <v>0</v>
      </c>
      <c r="AK142" s="6">
        <v>-2.14</v>
      </c>
      <c r="AL142" s="6">
        <v>5.0449999999999999</v>
      </c>
      <c r="AM142" s="5">
        <v>0</v>
      </c>
      <c r="AN142" s="6">
        <v>-2.14</v>
      </c>
      <c r="AO142" s="6">
        <v>-1</v>
      </c>
      <c r="AP142" s="5">
        <v>-1</v>
      </c>
      <c r="AQ142" s="6">
        <v>-1</v>
      </c>
      <c r="AR142" s="5">
        <v>-1</v>
      </c>
      <c r="AS142" s="5">
        <v>-1</v>
      </c>
      <c r="AT142" s="5">
        <v>-1</v>
      </c>
      <c r="AU142" s="6">
        <v>10.145</v>
      </c>
      <c r="AV142" s="5">
        <v>0</v>
      </c>
      <c r="AW142" s="6">
        <v>-0.1</v>
      </c>
      <c r="AX142" s="6">
        <v>10.145</v>
      </c>
      <c r="AY142" s="5">
        <v>0</v>
      </c>
      <c r="AZ142" s="6">
        <v>-0.1</v>
      </c>
      <c r="BA142" s="6">
        <v>12.645</v>
      </c>
      <c r="BB142" s="5">
        <v>0</v>
      </c>
      <c r="BC142" s="6">
        <v>-0.433333333333</v>
      </c>
      <c r="BD142" s="6">
        <v>11.645</v>
      </c>
      <c r="BE142" s="5">
        <v>0</v>
      </c>
      <c r="BF142" s="6">
        <v>-0.1</v>
      </c>
      <c r="BG142" s="6">
        <v>-1</v>
      </c>
      <c r="BH142" s="5">
        <v>-1</v>
      </c>
      <c r="BI142" s="6">
        <v>-1</v>
      </c>
      <c r="BJ142" s="6">
        <v>-1</v>
      </c>
      <c r="BK142" s="6">
        <v>15.035</v>
      </c>
      <c r="BL142" s="6">
        <v>-1</v>
      </c>
      <c r="BM142" s="6">
        <v>-1.23</v>
      </c>
      <c r="BN142" s="5">
        <v>-1</v>
      </c>
      <c r="BO142" s="5">
        <v>-1</v>
      </c>
      <c r="BP142" s="5">
        <v>-1</v>
      </c>
      <c r="BQ142" s="5">
        <v>-1</v>
      </c>
      <c r="BR142" s="5">
        <v>-1</v>
      </c>
      <c r="BS142" s="5">
        <v>-1</v>
      </c>
      <c r="BT142" s="5">
        <v>-1</v>
      </c>
      <c r="BU142" s="5">
        <v>-1</v>
      </c>
      <c r="BV142" s="5">
        <v>-1</v>
      </c>
      <c r="BW142" s="5">
        <v>-1</v>
      </c>
      <c r="BX142" s="5">
        <v>-1</v>
      </c>
      <c r="BY142" s="5">
        <v>-1</v>
      </c>
      <c r="BZ142" s="6">
        <v>47.381999999999998</v>
      </c>
      <c r="CA142" s="5">
        <v>0</v>
      </c>
      <c r="CB142" s="6">
        <v>-1.23</v>
      </c>
      <c r="CC142" s="6">
        <v>10.145</v>
      </c>
      <c r="CD142" s="5">
        <v>0</v>
      </c>
      <c r="CE142" s="6">
        <v>-0.1</v>
      </c>
      <c r="CF142" s="5" t="s">
        <v>328</v>
      </c>
      <c r="CG142" s="5">
        <v>12</v>
      </c>
      <c r="CH142" s="6">
        <v>0.96399999999999997</v>
      </c>
      <c r="CI142" s="6">
        <v>15.635</v>
      </c>
      <c r="CJ142" s="6">
        <v>22.221</v>
      </c>
      <c r="CK142" s="5">
        <v>0</v>
      </c>
      <c r="CL142" s="6">
        <v>10.895</v>
      </c>
      <c r="CM142" s="6">
        <v>5.64</v>
      </c>
      <c r="CN142" s="6">
        <v>5.85</v>
      </c>
      <c r="CO142" s="6">
        <v>11</v>
      </c>
      <c r="CP142" s="6">
        <v>15</v>
      </c>
      <c r="CQ142" s="6">
        <v>50</v>
      </c>
      <c r="CR142" s="6">
        <v>50</v>
      </c>
      <c r="CS142" s="6">
        <v>5.64</v>
      </c>
      <c r="CT142" s="6">
        <v>5.85</v>
      </c>
      <c r="CU142" s="6">
        <v>16.64</v>
      </c>
      <c r="CV142" s="6">
        <v>20.85</v>
      </c>
      <c r="CW142" s="6">
        <v>66.64</v>
      </c>
      <c r="CX142" s="6">
        <v>70.849999999999994</v>
      </c>
      <c r="CY142" s="6">
        <v>10.64</v>
      </c>
      <c r="CZ142" s="6">
        <v>74.854599997600005</v>
      </c>
      <c r="DA142" s="5"/>
    </row>
    <row r="143" spans="1:105" s="4" customFormat="1" x14ac:dyDescent="0.2">
      <c r="A143" s="5">
        <v>258</v>
      </c>
      <c r="B143" s="5" t="s">
        <v>544</v>
      </c>
      <c r="C143" s="5" t="s">
        <v>1712</v>
      </c>
      <c r="D143" s="5" t="s">
        <v>743</v>
      </c>
      <c r="E143" s="5" t="s">
        <v>1713</v>
      </c>
      <c r="F143" s="5" t="s">
        <v>850</v>
      </c>
      <c r="G143" s="5" t="s">
        <v>851</v>
      </c>
      <c r="H143" s="5" t="s">
        <v>1071</v>
      </c>
      <c r="I143" s="5" t="s">
        <v>324</v>
      </c>
      <c r="J143" s="5"/>
      <c r="K143" s="5" t="s">
        <v>329</v>
      </c>
      <c r="L143" s="5" t="s">
        <v>544</v>
      </c>
      <c r="M143" s="5" t="s">
        <v>1072</v>
      </c>
      <c r="N143" s="5">
        <v>1</v>
      </c>
      <c r="O143" s="5"/>
      <c r="P143" s="5"/>
      <c r="Q143" s="5" t="s">
        <v>326</v>
      </c>
      <c r="R143" s="6">
        <v>-0.48</v>
      </c>
      <c r="S143" s="6">
        <v>-1.7</v>
      </c>
      <c r="T143" s="6">
        <v>1.5</v>
      </c>
      <c r="U143" s="6">
        <v>-0.1</v>
      </c>
      <c r="V143" s="6">
        <v>3</v>
      </c>
      <c r="W143" s="6">
        <v>2</v>
      </c>
      <c r="X143" s="6">
        <v>-2.2400000000000002</v>
      </c>
      <c r="Y143" s="6">
        <v>-2.14</v>
      </c>
      <c r="Z143" s="6">
        <v>-1.67</v>
      </c>
      <c r="AA143" s="6">
        <v>0.56999999999999995</v>
      </c>
      <c r="AB143" s="6">
        <v>-1.67</v>
      </c>
      <c r="AC143" s="6">
        <v>-0.6</v>
      </c>
      <c r="AD143" s="6">
        <v>13</v>
      </c>
      <c r="AE143" s="5" t="s">
        <v>327</v>
      </c>
      <c r="AF143" s="6">
        <v>0.9</v>
      </c>
      <c r="AG143" s="6">
        <v>1.64</v>
      </c>
      <c r="AH143" s="6">
        <v>4</v>
      </c>
      <c r="AI143" s="6">
        <v>0</v>
      </c>
      <c r="AJ143" s="5">
        <v>0</v>
      </c>
      <c r="AK143" s="6">
        <v>-2.14</v>
      </c>
      <c r="AL143" s="6">
        <v>8.17</v>
      </c>
      <c r="AM143" s="5">
        <v>0</v>
      </c>
      <c r="AN143" s="6">
        <v>-2.14</v>
      </c>
      <c r="AO143" s="6">
        <v>-1</v>
      </c>
      <c r="AP143" s="5">
        <v>-1</v>
      </c>
      <c r="AQ143" s="6">
        <v>-1</v>
      </c>
      <c r="AR143" s="5">
        <v>-1</v>
      </c>
      <c r="AS143" s="5">
        <v>-1</v>
      </c>
      <c r="AT143" s="5">
        <v>-1</v>
      </c>
      <c r="AU143" s="6">
        <v>12.25</v>
      </c>
      <c r="AV143" s="5">
        <v>0</v>
      </c>
      <c r="AW143" s="6">
        <v>-0.1</v>
      </c>
      <c r="AX143" s="6">
        <v>12.25</v>
      </c>
      <c r="AY143" s="5">
        <v>0</v>
      </c>
      <c r="AZ143" s="6">
        <v>-0.1</v>
      </c>
      <c r="BA143" s="6">
        <v>14.75</v>
      </c>
      <c r="BB143" s="5">
        <v>0</v>
      </c>
      <c r="BC143" s="6">
        <v>-0.433333333333</v>
      </c>
      <c r="BD143" s="6">
        <v>13.75</v>
      </c>
      <c r="BE143" s="5">
        <v>0</v>
      </c>
      <c r="BF143" s="6">
        <v>-0.1</v>
      </c>
      <c r="BG143" s="6">
        <v>-1</v>
      </c>
      <c r="BH143" s="5">
        <v>-1</v>
      </c>
      <c r="BI143" s="6">
        <v>-1</v>
      </c>
      <c r="BJ143" s="6">
        <v>-1</v>
      </c>
      <c r="BK143" s="6">
        <v>18.46</v>
      </c>
      <c r="BL143" s="6">
        <v>-1</v>
      </c>
      <c r="BM143" s="6">
        <v>-1.67</v>
      </c>
      <c r="BN143" s="5">
        <v>-1</v>
      </c>
      <c r="BO143" s="5">
        <v>-1</v>
      </c>
      <c r="BP143" s="5">
        <v>-1</v>
      </c>
      <c r="BQ143" s="5">
        <v>-1</v>
      </c>
      <c r="BR143" s="5">
        <v>-1</v>
      </c>
      <c r="BS143" s="5">
        <v>-1</v>
      </c>
      <c r="BT143" s="5">
        <v>-1</v>
      </c>
      <c r="BU143" s="5">
        <v>-1</v>
      </c>
      <c r="BV143" s="5">
        <v>-1</v>
      </c>
      <c r="BW143" s="5">
        <v>-1</v>
      </c>
      <c r="BX143" s="5">
        <v>-1</v>
      </c>
      <c r="BY143" s="5">
        <v>-1</v>
      </c>
      <c r="BZ143" s="6">
        <v>39</v>
      </c>
      <c r="CA143" s="5">
        <v>0</v>
      </c>
      <c r="CB143" s="6">
        <v>-1.67</v>
      </c>
      <c r="CC143" s="6">
        <v>12.25</v>
      </c>
      <c r="CD143" s="5">
        <v>0</v>
      </c>
      <c r="CE143" s="6">
        <v>-0.1</v>
      </c>
      <c r="CF143" s="5" t="s">
        <v>330</v>
      </c>
      <c r="CG143" s="5">
        <v>6</v>
      </c>
      <c r="CH143" s="6">
        <v>0.94</v>
      </c>
      <c r="CI143" s="6">
        <v>24.76</v>
      </c>
      <c r="CJ143" s="6">
        <v>30.564</v>
      </c>
      <c r="CK143" s="5">
        <v>0</v>
      </c>
      <c r="CL143" s="6">
        <v>13</v>
      </c>
      <c r="CM143" s="6">
        <v>7.17</v>
      </c>
      <c r="CN143" s="6">
        <v>4.83</v>
      </c>
      <c r="CO143" s="6">
        <v>11</v>
      </c>
      <c r="CP143" s="6">
        <v>15</v>
      </c>
      <c r="CQ143" s="6">
        <v>50</v>
      </c>
      <c r="CR143" s="6">
        <v>50</v>
      </c>
      <c r="CS143" s="6">
        <v>7.17</v>
      </c>
      <c r="CT143" s="6">
        <v>4.83</v>
      </c>
      <c r="CU143" s="6">
        <v>18.170000000000002</v>
      </c>
      <c r="CV143" s="6">
        <v>19.829999999999998</v>
      </c>
      <c r="CW143" s="6">
        <v>68.17</v>
      </c>
      <c r="CX143" s="6">
        <v>69.83</v>
      </c>
      <c r="CY143" s="6">
        <v>12.17</v>
      </c>
      <c r="CZ143" s="6">
        <v>788.16555244300002</v>
      </c>
      <c r="DA143" s="5"/>
    </row>
    <row r="144" spans="1:105" s="4" customFormat="1" x14ac:dyDescent="0.2">
      <c r="A144" s="5">
        <v>259</v>
      </c>
      <c r="B144" s="5" t="s">
        <v>545</v>
      </c>
      <c r="C144" s="5" t="s">
        <v>1714</v>
      </c>
      <c r="D144" s="5" t="s">
        <v>743</v>
      </c>
      <c r="E144" s="5" t="s">
        <v>1715</v>
      </c>
      <c r="F144" s="5" t="s">
        <v>850</v>
      </c>
      <c r="G144" s="5" t="s">
        <v>851</v>
      </c>
      <c r="H144" s="5" t="s">
        <v>1073</v>
      </c>
      <c r="I144" s="5" t="s">
        <v>324</v>
      </c>
      <c r="J144" s="5"/>
      <c r="K144" s="5" t="s">
        <v>329</v>
      </c>
      <c r="L144" s="5" t="s">
        <v>545</v>
      </c>
      <c r="M144" s="5" t="s">
        <v>1074</v>
      </c>
      <c r="N144" s="5">
        <v>1</v>
      </c>
      <c r="O144" s="5" t="s">
        <v>1075</v>
      </c>
      <c r="P144" s="5"/>
      <c r="Q144" s="5" t="s">
        <v>326</v>
      </c>
      <c r="R144" s="6">
        <v>-0.46</v>
      </c>
      <c r="S144" s="6">
        <v>-1.7</v>
      </c>
      <c r="T144" s="6">
        <v>1.5</v>
      </c>
      <c r="U144" s="6">
        <v>-0.1</v>
      </c>
      <c r="V144" s="6">
        <v>3</v>
      </c>
      <c r="W144" s="6">
        <v>2</v>
      </c>
      <c r="X144" s="6">
        <v>-2.1</v>
      </c>
      <c r="Y144" s="6">
        <v>-3.14</v>
      </c>
      <c r="Z144" s="6">
        <v>-0.78</v>
      </c>
      <c r="AA144" s="6">
        <v>0.5</v>
      </c>
      <c r="AB144" s="6">
        <v>-1.6</v>
      </c>
      <c r="AC144" s="6">
        <v>-0.6</v>
      </c>
      <c r="AD144" s="6">
        <v>5</v>
      </c>
      <c r="AE144" s="5" t="s">
        <v>327</v>
      </c>
      <c r="AF144" s="6">
        <v>0.9</v>
      </c>
      <c r="AG144" s="6">
        <v>1.5</v>
      </c>
      <c r="AH144" s="6">
        <v>5</v>
      </c>
      <c r="AI144" s="6">
        <v>0</v>
      </c>
      <c r="AJ144" s="5">
        <v>0</v>
      </c>
      <c r="AK144" s="6">
        <v>-3.14</v>
      </c>
      <c r="AL144" s="6">
        <v>12.42</v>
      </c>
      <c r="AM144" s="5">
        <v>0</v>
      </c>
      <c r="AN144" s="6">
        <v>-3.14</v>
      </c>
      <c r="AO144" s="6">
        <v>-1</v>
      </c>
      <c r="AP144" s="5">
        <v>-1</v>
      </c>
      <c r="AQ144" s="6">
        <v>-1</v>
      </c>
      <c r="AR144" s="5">
        <v>-1</v>
      </c>
      <c r="AS144" s="5">
        <v>-1</v>
      </c>
      <c r="AT144" s="5">
        <v>-1</v>
      </c>
      <c r="AU144" s="6">
        <v>18.5</v>
      </c>
      <c r="AV144" s="5">
        <v>0</v>
      </c>
      <c r="AW144" s="6">
        <v>-0.1</v>
      </c>
      <c r="AX144" s="6">
        <v>18.5</v>
      </c>
      <c r="AY144" s="5">
        <v>0</v>
      </c>
      <c r="AZ144" s="6">
        <v>-0.1</v>
      </c>
      <c r="BA144" s="6">
        <v>21</v>
      </c>
      <c r="BB144" s="5">
        <v>0</v>
      </c>
      <c r="BC144" s="6">
        <v>-0.433333333333</v>
      </c>
      <c r="BD144" s="6">
        <v>20</v>
      </c>
      <c r="BE144" s="5">
        <v>0</v>
      </c>
      <c r="BF144" s="6">
        <v>-0.1</v>
      </c>
      <c r="BG144" s="6">
        <v>-1</v>
      </c>
      <c r="BH144" s="5">
        <v>-1</v>
      </c>
      <c r="BI144" s="6">
        <v>-1</v>
      </c>
      <c r="BJ144" s="6">
        <v>-1</v>
      </c>
      <c r="BK144" s="6">
        <v>24.5</v>
      </c>
      <c r="BL144" s="6">
        <v>-1</v>
      </c>
      <c r="BM144" s="6">
        <v>-1.6</v>
      </c>
      <c r="BN144" s="5">
        <v>-1</v>
      </c>
      <c r="BO144" s="5">
        <v>-1</v>
      </c>
      <c r="BP144" s="5">
        <v>-1</v>
      </c>
      <c r="BQ144" s="5">
        <v>-1</v>
      </c>
      <c r="BR144" s="5">
        <v>-1</v>
      </c>
      <c r="BS144" s="5">
        <v>-1</v>
      </c>
      <c r="BT144" s="5">
        <v>-1</v>
      </c>
      <c r="BU144" s="5">
        <v>-1</v>
      </c>
      <c r="BV144" s="5">
        <v>-1</v>
      </c>
      <c r="BW144" s="5">
        <v>-1</v>
      </c>
      <c r="BX144" s="5">
        <v>-1</v>
      </c>
      <c r="BY144" s="5">
        <v>-1</v>
      </c>
      <c r="BZ144" s="6">
        <v>56</v>
      </c>
      <c r="CA144" s="5">
        <v>0</v>
      </c>
      <c r="CB144" s="6">
        <v>-1.6</v>
      </c>
      <c r="CC144" s="6">
        <v>18.5</v>
      </c>
      <c r="CD144" s="5">
        <v>0</v>
      </c>
      <c r="CE144" s="6">
        <v>-0.1</v>
      </c>
      <c r="CF144" s="5" t="s">
        <v>328</v>
      </c>
      <c r="CG144" s="5">
        <v>10</v>
      </c>
      <c r="CH144" s="6">
        <v>0.90800000000000003</v>
      </c>
      <c r="CI144" s="6">
        <v>27</v>
      </c>
      <c r="CJ144" s="6">
        <v>33.561</v>
      </c>
      <c r="CK144" s="5">
        <v>0</v>
      </c>
      <c r="CL144" s="6">
        <v>19.25</v>
      </c>
      <c r="CM144" s="6">
        <v>6.75</v>
      </c>
      <c r="CN144" s="6">
        <v>6.83</v>
      </c>
      <c r="CO144" s="6">
        <v>11</v>
      </c>
      <c r="CP144" s="6">
        <v>15</v>
      </c>
      <c r="CQ144" s="6">
        <v>50</v>
      </c>
      <c r="CR144" s="6">
        <v>50</v>
      </c>
      <c r="CS144" s="6">
        <v>6.75</v>
      </c>
      <c r="CT144" s="6">
        <v>6.83</v>
      </c>
      <c r="CU144" s="6">
        <v>17.75</v>
      </c>
      <c r="CV144" s="6">
        <v>21.83</v>
      </c>
      <c r="CW144" s="6">
        <v>67.75</v>
      </c>
      <c r="CX144" s="6">
        <v>71.83</v>
      </c>
      <c r="CY144" s="6">
        <v>11.75</v>
      </c>
      <c r="CZ144" s="6">
        <v>850.45974174800006</v>
      </c>
      <c r="DA144" s="5"/>
    </row>
    <row r="145" spans="1:105" s="4" customFormat="1" x14ac:dyDescent="0.2">
      <c r="A145" s="5">
        <v>260</v>
      </c>
      <c r="B145" s="5" t="s">
        <v>546</v>
      </c>
      <c r="C145" s="5" t="s">
        <v>1716</v>
      </c>
      <c r="D145" s="5" t="s">
        <v>743</v>
      </c>
      <c r="E145" s="5" t="s">
        <v>1715</v>
      </c>
      <c r="F145" s="5" t="s">
        <v>850</v>
      </c>
      <c r="G145" s="5" t="s">
        <v>851</v>
      </c>
      <c r="H145" s="5" t="s">
        <v>1076</v>
      </c>
      <c r="I145" s="5" t="s">
        <v>324</v>
      </c>
      <c r="J145" s="5"/>
      <c r="K145" s="5" t="s">
        <v>329</v>
      </c>
      <c r="L145" s="5" t="s">
        <v>546</v>
      </c>
      <c r="M145" s="5" t="s">
        <v>1077</v>
      </c>
      <c r="N145" s="5">
        <v>1</v>
      </c>
      <c r="O145" s="5" t="s">
        <v>1075</v>
      </c>
      <c r="P145" s="5"/>
      <c r="Q145" s="5" t="s">
        <v>326</v>
      </c>
      <c r="R145" s="6">
        <v>-0.46</v>
      </c>
      <c r="S145" s="6">
        <v>-2</v>
      </c>
      <c r="T145" s="6">
        <v>1.5</v>
      </c>
      <c r="U145" s="6">
        <v>-0.1</v>
      </c>
      <c r="V145" s="6">
        <v>3</v>
      </c>
      <c r="W145" s="6">
        <v>2</v>
      </c>
      <c r="X145" s="6">
        <v>-2.1</v>
      </c>
      <c r="Y145" s="6">
        <v>-1.64</v>
      </c>
      <c r="Z145" s="6">
        <v>-0.78</v>
      </c>
      <c r="AA145" s="6">
        <v>0.5</v>
      </c>
      <c r="AB145" s="6">
        <v>-1.6</v>
      </c>
      <c r="AC145" s="6">
        <v>-0.6</v>
      </c>
      <c r="AD145" s="6">
        <v>5</v>
      </c>
      <c r="AE145" s="5" t="s">
        <v>327</v>
      </c>
      <c r="AF145" s="6">
        <v>0.9</v>
      </c>
      <c r="AG145" s="6">
        <v>1.5</v>
      </c>
      <c r="AH145" s="6">
        <v>8</v>
      </c>
      <c r="AI145" s="6">
        <v>0</v>
      </c>
      <c r="AJ145" s="5">
        <v>0</v>
      </c>
      <c r="AK145" s="6">
        <v>-1.64</v>
      </c>
      <c r="AL145" s="6">
        <v>22.42</v>
      </c>
      <c r="AM145" s="5">
        <v>0</v>
      </c>
      <c r="AN145" s="6">
        <v>-1.64</v>
      </c>
      <c r="AO145" s="6">
        <v>-1</v>
      </c>
      <c r="AP145" s="5">
        <v>-1</v>
      </c>
      <c r="AQ145" s="6">
        <v>-1</v>
      </c>
      <c r="AR145" s="5">
        <v>-1</v>
      </c>
      <c r="AS145" s="5">
        <v>-1</v>
      </c>
      <c r="AT145" s="5">
        <v>-1</v>
      </c>
      <c r="AU145" s="6">
        <v>25.5</v>
      </c>
      <c r="AV145" s="5">
        <v>0</v>
      </c>
      <c r="AW145" s="6">
        <v>-0.1</v>
      </c>
      <c r="AX145" s="6">
        <v>25.5</v>
      </c>
      <c r="AY145" s="5">
        <v>0</v>
      </c>
      <c r="AZ145" s="6">
        <v>-0.1</v>
      </c>
      <c r="BA145" s="6">
        <v>28</v>
      </c>
      <c r="BB145" s="5">
        <v>0</v>
      </c>
      <c r="BC145" s="6">
        <v>-0.433333333333</v>
      </c>
      <c r="BD145" s="6">
        <v>27</v>
      </c>
      <c r="BE145" s="5">
        <v>0</v>
      </c>
      <c r="BF145" s="6">
        <v>-0.1</v>
      </c>
      <c r="BG145" s="6">
        <v>-1</v>
      </c>
      <c r="BH145" s="5">
        <v>-1</v>
      </c>
      <c r="BI145" s="6">
        <v>-1</v>
      </c>
      <c r="BJ145" s="6">
        <v>-1</v>
      </c>
      <c r="BK145" s="6">
        <v>31.5</v>
      </c>
      <c r="BL145" s="6">
        <v>-1</v>
      </c>
      <c r="BM145" s="6">
        <v>-1.6</v>
      </c>
      <c r="BN145" s="5">
        <v>-1</v>
      </c>
      <c r="BO145" s="5">
        <v>-1</v>
      </c>
      <c r="BP145" s="5">
        <v>-1</v>
      </c>
      <c r="BQ145" s="5">
        <v>-1</v>
      </c>
      <c r="BR145" s="5">
        <v>-1</v>
      </c>
      <c r="BS145" s="5">
        <v>-1</v>
      </c>
      <c r="BT145" s="5">
        <v>-1</v>
      </c>
      <c r="BU145" s="5">
        <v>-1</v>
      </c>
      <c r="BV145" s="5">
        <v>-1</v>
      </c>
      <c r="BW145" s="5">
        <v>-1</v>
      </c>
      <c r="BX145" s="5">
        <v>-1</v>
      </c>
      <c r="BY145" s="5">
        <v>-1</v>
      </c>
      <c r="BZ145" s="6">
        <v>72</v>
      </c>
      <c r="CA145" s="5">
        <v>0</v>
      </c>
      <c r="CB145" s="6">
        <v>-1.6</v>
      </c>
      <c r="CC145" s="6">
        <v>25.5</v>
      </c>
      <c r="CD145" s="5">
        <v>0</v>
      </c>
      <c r="CE145" s="6">
        <v>-0.1</v>
      </c>
      <c r="CF145" s="5" t="s">
        <v>328</v>
      </c>
      <c r="CG145" s="5">
        <v>10</v>
      </c>
      <c r="CH145" s="6">
        <v>0.90500000000000003</v>
      </c>
      <c r="CI145" s="6">
        <v>34</v>
      </c>
      <c r="CJ145" s="6">
        <v>39.878</v>
      </c>
      <c r="CK145" s="5">
        <v>0</v>
      </c>
      <c r="CL145" s="6">
        <v>26.25</v>
      </c>
      <c r="CM145" s="6">
        <v>6.75</v>
      </c>
      <c r="CN145" s="6">
        <v>3.83</v>
      </c>
      <c r="CO145" s="6">
        <v>11</v>
      </c>
      <c r="CP145" s="6">
        <v>15</v>
      </c>
      <c r="CQ145" s="6">
        <v>50</v>
      </c>
      <c r="CR145" s="6">
        <v>50</v>
      </c>
      <c r="CS145" s="6">
        <v>6.75</v>
      </c>
      <c r="CT145" s="6">
        <v>3.83</v>
      </c>
      <c r="CU145" s="6">
        <v>17.75</v>
      </c>
      <c r="CV145" s="6">
        <v>18.829999999999998</v>
      </c>
      <c r="CW145" s="6">
        <v>67.75</v>
      </c>
      <c r="CX145" s="6">
        <v>68.83</v>
      </c>
      <c r="CY145" s="6">
        <v>11.75</v>
      </c>
      <c r="CZ145" s="6">
        <v>442.70790593200002</v>
      </c>
      <c r="DA145" s="5"/>
    </row>
    <row r="146" spans="1:105" s="4" customFormat="1" x14ac:dyDescent="0.2">
      <c r="A146" s="5">
        <v>261</v>
      </c>
      <c r="B146" s="5" t="s">
        <v>547</v>
      </c>
      <c r="C146" s="5" t="s">
        <v>1717</v>
      </c>
      <c r="D146" s="5" t="s">
        <v>743</v>
      </c>
      <c r="E146" s="5" t="s">
        <v>1718</v>
      </c>
      <c r="F146" s="5" t="s">
        <v>850</v>
      </c>
      <c r="G146" s="5" t="s">
        <v>851</v>
      </c>
      <c r="H146" s="5" t="s">
        <v>1078</v>
      </c>
      <c r="I146" s="5" t="s">
        <v>324</v>
      </c>
      <c r="J146" s="5"/>
      <c r="K146" s="5" t="s">
        <v>329</v>
      </c>
      <c r="L146" s="5" t="s">
        <v>547</v>
      </c>
      <c r="M146" s="5" t="s">
        <v>1079</v>
      </c>
      <c r="N146" s="5">
        <v>1</v>
      </c>
      <c r="O146" s="5" t="s">
        <v>1075</v>
      </c>
      <c r="P146" s="5"/>
      <c r="Q146" s="5" t="s">
        <v>326</v>
      </c>
      <c r="R146" s="6">
        <v>-0.48</v>
      </c>
      <c r="S146" s="6">
        <v>-1.7</v>
      </c>
      <c r="T146" s="6">
        <v>1.5</v>
      </c>
      <c r="U146" s="6">
        <v>-0.1</v>
      </c>
      <c r="V146" s="6">
        <v>3</v>
      </c>
      <c r="W146" s="6">
        <v>2</v>
      </c>
      <c r="X146" s="6">
        <v>-2.2400000000000002</v>
      </c>
      <c r="Y146" s="6">
        <v>-3.14</v>
      </c>
      <c r="Z146" s="6">
        <v>-0.78</v>
      </c>
      <c r="AA146" s="6">
        <v>0.5</v>
      </c>
      <c r="AB146" s="6">
        <v>-1.74</v>
      </c>
      <c r="AC146" s="6">
        <v>-0.6</v>
      </c>
      <c r="AD146" s="6">
        <v>5</v>
      </c>
      <c r="AE146" s="5" t="s">
        <v>327</v>
      </c>
      <c r="AF146" s="6">
        <v>0.9</v>
      </c>
      <c r="AG146" s="6">
        <v>1.64</v>
      </c>
      <c r="AH146" s="6">
        <v>-0.5</v>
      </c>
      <c r="AI146" s="6">
        <v>0</v>
      </c>
      <c r="AJ146" s="5">
        <v>0</v>
      </c>
      <c r="AK146" s="6">
        <v>-3.14</v>
      </c>
      <c r="AL146" s="6">
        <v>5.67</v>
      </c>
      <c r="AM146" s="5">
        <v>0</v>
      </c>
      <c r="AN146" s="6">
        <v>-3.14</v>
      </c>
      <c r="AO146" s="6">
        <v>-1</v>
      </c>
      <c r="AP146" s="5">
        <v>-1</v>
      </c>
      <c r="AQ146" s="6">
        <v>-1</v>
      </c>
      <c r="AR146" s="5">
        <v>-1</v>
      </c>
      <c r="AS146" s="5">
        <v>-1</v>
      </c>
      <c r="AT146" s="5">
        <v>-1</v>
      </c>
      <c r="AU146" s="6">
        <v>11.75</v>
      </c>
      <c r="AV146" s="5">
        <v>0</v>
      </c>
      <c r="AW146" s="6">
        <v>-0.1</v>
      </c>
      <c r="AX146" s="6">
        <v>11.75</v>
      </c>
      <c r="AY146" s="5">
        <v>0</v>
      </c>
      <c r="AZ146" s="6">
        <v>-0.1</v>
      </c>
      <c r="BA146" s="6">
        <v>14.25</v>
      </c>
      <c r="BB146" s="5">
        <v>0</v>
      </c>
      <c r="BC146" s="6">
        <v>-0.433333333333</v>
      </c>
      <c r="BD146" s="6">
        <v>13.25</v>
      </c>
      <c r="BE146" s="5">
        <v>0</v>
      </c>
      <c r="BF146" s="6">
        <v>-0.1</v>
      </c>
      <c r="BG146" s="6">
        <v>-1</v>
      </c>
      <c r="BH146" s="5">
        <v>-1</v>
      </c>
      <c r="BI146" s="6">
        <v>-1</v>
      </c>
      <c r="BJ146" s="6">
        <v>-1</v>
      </c>
      <c r="BK146" s="6">
        <v>18.170000000000002</v>
      </c>
      <c r="BL146" s="6">
        <v>-1</v>
      </c>
      <c r="BM146" s="6">
        <v>-1.74</v>
      </c>
      <c r="BN146" s="5">
        <v>-1</v>
      </c>
      <c r="BO146" s="5">
        <v>-1</v>
      </c>
      <c r="BP146" s="5">
        <v>-1</v>
      </c>
      <c r="BQ146" s="5">
        <v>-1</v>
      </c>
      <c r="BR146" s="5">
        <v>-1</v>
      </c>
      <c r="BS146" s="5">
        <v>-1</v>
      </c>
      <c r="BT146" s="5">
        <v>-1</v>
      </c>
      <c r="BU146" s="5">
        <v>-1</v>
      </c>
      <c r="BV146" s="5">
        <v>-1</v>
      </c>
      <c r="BW146" s="5">
        <v>-1</v>
      </c>
      <c r="BX146" s="5">
        <v>-1</v>
      </c>
      <c r="BY146" s="5">
        <v>-1</v>
      </c>
      <c r="BZ146" s="6">
        <v>44.015000000000001</v>
      </c>
      <c r="CA146" s="5">
        <v>0</v>
      </c>
      <c r="CB146" s="6">
        <v>-1.74</v>
      </c>
      <c r="CC146" s="6">
        <v>11.75</v>
      </c>
      <c r="CD146" s="5">
        <v>0</v>
      </c>
      <c r="CE146" s="6">
        <v>-0.1</v>
      </c>
      <c r="CF146" s="5" t="s">
        <v>328</v>
      </c>
      <c r="CG146" s="5">
        <v>8</v>
      </c>
      <c r="CH146" s="6">
        <v>0.92800000000000005</v>
      </c>
      <c r="CI146" s="6">
        <v>22.57</v>
      </c>
      <c r="CJ146" s="6">
        <v>27.356999999999999</v>
      </c>
      <c r="CK146" s="5">
        <v>0</v>
      </c>
      <c r="CL146" s="6">
        <v>12.5</v>
      </c>
      <c r="CM146" s="6">
        <v>7.17</v>
      </c>
      <c r="CN146" s="6">
        <v>6.83</v>
      </c>
      <c r="CO146" s="6">
        <v>11</v>
      </c>
      <c r="CP146" s="6">
        <v>15</v>
      </c>
      <c r="CQ146" s="6">
        <v>50</v>
      </c>
      <c r="CR146" s="6">
        <v>50</v>
      </c>
      <c r="CS146" s="6">
        <v>7.17</v>
      </c>
      <c r="CT146" s="6">
        <v>6.83</v>
      </c>
      <c r="CU146" s="6">
        <v>18.170000000000002</v>
      </c>
      <c r="CV146" s="6">
        <v>21.83</v>
      </c>
      <c r="CW146" s="6">
        <v>68.17</v>
      </c>
      <c r="CX146" s="6">
        <v>71.83</v>
      </c>
      <c r="CY146" s="6">
        <v>12.17</v>
      </c>
      <c r="CZ146" s="6">
        <v>223.76428585100001</v>
      </c>
      <c r="DA146" s="5"/>
    </row>
    <row r="147" spans="1:105" s="4" customFormat="1" x14ac:dyDescent="0.2">
      <c r="A147" s="5">
        <v>262</v>
      </c>
      <c r="B147" s="5" t="s">
        <v>548</v>
      </c>
      <c r="C147" s="5" t="s">
        <v>1719</v>
      </c>
      <c r="D147" s="5" t="s">
        <v>743</v>
      </c>
      <c r="E147" s="5" t="s">
        <v>1720</v>
      </c>
      <c r="F147" s="5" t="s">
        <v>850</v>
      </c>
      <c r="G147" s="5" t="s">
        <v>851</v>
      </c>
      <c r="H147" s="5" t="s">
        <v>1080</v>
      </c>
      <c r="I147" s="5" t="s">
        <v>324</v>
      </c>
      <c r="J147" s="5" t="s">
        <v>1081</v>
      </c>
      <c r="K147" s="5" t="s">
        <v>329</v>
      </c>
      <c r="L147" s="5" t="s">
        <v>548</v>
      </c>
      <c r="M147" s="5" t="s">
        <v>1082</v>
      </c>
      <c r="N147" s="5">
        <v>1</v>
      </c>
      <c r="O147" s="5"/>
      <c r="P147" s="5"/>
      <c r="Q147" s="5" t="s">
        <v>326</v>
      </c>
      <c r="R147" s="6">
        <v>-0.48</v>
      </c>
      <c r="S147" s="6">
        <v>-1.5</v>
      </c>
      <c r="T147" s="6">
        <v>1.5</v>
      </c>
      <c r="U147" s="6">
        <v>-0.1</v>
      </c>
      <c r="V147" s="6">
        <v>3</v>
      </c>
      <c r="W147" s="6">
        <v>2</v>
      </c>
      <c r="X147" s="6">
        <v>-2.2400000000000002</v>
      </c>
      <c r="Y147" s="6">
        <v>-4.04</v>
      </c>
      <c r="Z147" s="6">
        <v>-1.67</v>
      </c>
      <c r="AA147" s="6">
        <v>0.56999999999999995</v>
      </c>
      <c r="AB147" s="6">
        <v>-1.67</v>
      </c>
      <c r="AC147" s="6">
        <v>-0.6</v>
      </c>
      <c r="AD147" s="6">
        <v>13</v>
      </c>
      <c r="AE147" s="5" t="s">
        <v>327</v>
      </c>
      <c r="AF147" s="6">
        <v>0.9</v>
      </c>
      <c r="AG147" s="6">
        <v>1.64</v>
      </c>
      <c r="AH147" s="6">
        <v>0</v>
      </c>
      <c r="AI147" s="6">
        <v>0</v>
      </c>
      <c r="AJ147" s="5">
        <v>0</v>
      </c>
      <c r="AK147" s="6">
        <v>-4.04</v>
      </c>
      <c r="AL147" s="6">
        <v>7.37</v>
      </c>
      <c r="AM147" s="5">
        <v>0</v>
      </c>
      <c r="AN147" s="6">
        <v>-4.04</v>
      </c>
      <c r="AO147" s="6">
        <v>-1</v>
      </c>
      <c r="AP147" s="5">
        <v>-1</v>
      </c>
      <c r="AQ147" s="6">
        <v>-1</v>
      </c>
      <c r="AR147" s="5">
        <v>-1</v>
      </c>
      <c r="AS147" s="5">
        <v>-1</v>
      </c>
      <c r="AT147" s="5">
        <v>-1</v>
      </c>
      <c r="AU147" s="6">
        <v>15.25</v>
      </c>
      <c r="AV147" s="5">
        <v>0</v>
      </c>
      <c r="AW147" s="6">
        <v>-0.1</v>
      </c>
      <c r="AX147" s="6">
        <v>15.25</v>
      </c>
      <c r="AY147" s="5">
        <v>0</v>
      </c>
      <c r="AZ147" s="6">
        <v>-0.1</v>
      </c>
      <c r="BA147" s="6">
        <v>17.75</v>
      </c>
      <c r="BB147" s="5">
        <v>0</v>
      </c>
      <c r="BC147" s="6">
        <v>-0.433333333333</v>
      </c>
      <c r="BD147" s="6">
        <v>16.75</v>
      </c>
      <c r="BE147" s="5">
        <v>0</v>
      </c>
      <c r="BF147" s="6">
        <v>-0.1</v>
      </c>
      <c r="BG147" s="6">
        <v>-1</v>
      </c>
      <c r="BH147" s="5">
        <v>-1</v>
      </c>
      <c r="BI147" s="6">
        <v>-1</v>
      </c>
      <c r="BJ147" s="6">
        <v>-1</v>
      </c>
      <c r="BK147" s="6">
        <v>21.46</v>
      </c>
      <c r="BL147" s="6">
        <v>-1</v>
      </c>
      <c r="BM147" s="6">
        <v>-1.67</v>
      </c>
      <c r="BN147" s="5">
        <v>-1</v>
      </c>
      <c r="BO147" s="5">
        <v>-1</v>
      </c>
      <c r="BP147" s="5">
        <v>-1</v>
      </c>
      <c r="BQ147" s="5">
        <v>-1</v>
      </c>
      <c r="BR147" s="5">
        <v>-1</v>
      </c>
      <c r="BS147" s="5">
        <v>-1</v>
      </c>
      <c r="BT147" s="5">
        <v>-1</v>
      </c>
      <c r="BU147" s="5">
        <v>-1</v>
      </c>
      <c r="BV147" s="5">
        <v>-1</v>
      </c>
      <c r="BW147" s="5">
        <v>-1</v>
      </c>
      <c r="BX147" s="5">
        <v>-1</v>
      </c>
      <c r="BY147" s="5">
        <v>-1</v>
      </c>
      <c r="BZ147" s="6">
        <v>40</v>
      </c>
      <c r="CA147" s="5">
        <v>0</v>
      </c>
      <c r="CB147" s="6">
        <v>-1.67</v>
      </c>
      <c r="CC147" s="6">
        <v>15.25</v>
      </c>
      <c r="CD147" s="5">
        <v>0</v>
      </c>
      <c r="CE147" s="6">
        <v>-0.1</v>
      </c>
      <c r="CF147" s="5" t="s">
        <v>328</v>
      </c>
      <c r="CG147" s="5">
        <v>10</v>
      </c>
      <c r="CH147" s="6">
        <v>0.997</v>
      </c>
      <c r="CI147" s="6">
        <v>23.96</v>
      </c>
      <c r="CJ147" s="6">
        <v>26.704000000000001</v>
      </c>
      <c r="CK147" s="5">
        <v>0</v>
      </c>
      <c r="CL147" s="6">
        <v>16</v>
      </c>
      <c r="CM147" s="6">
        <v>7.17</v>
      </c>
      <c r="CN147" s="6">
        <v>8.6300000000000008</v>
      </c>
      <c r="CO147" s="6">
        <v>11</v>
      </c>
      <c r="CP147" s="6">
        <v>15</v>
      </c>
      <c r="CQ147" s="6">
        <v>50</v>
      </c>
      <c r="CR147" s="6">
        <v>50</v>
      </c>
      <c r="CS147" s="6">
        <v>7.17</v>
      </c>
      <c r="CT147" s="6">
        <v>8.6300000000000008</v>
      </c>
      <c r="CU147" s="6">
        <v>18.170000000000002</v>
      </c>
      <c r="CV147" s="6">
        <v>23.63</v>
      </c>
      <c r="CW147" s="6">
        <v>68.17</v>
      </c>
      <c r="CX147" s="6">
        <v>73.63</v>
      </c>
      <c r="CY147" s="6">
        <v>12.17</v>
      </c>
      <c r="CZ147" s="6">
        <v>1627.18202531</v>
      </c>
      <c r="DA147" s="5"/>
    </row>
    <row r="148" spans="1:105" s="4" customFormat="1" x14ac:dyDescent="0.2">
      <c r="A148" s="5">
        <v>263</v>
      </c>
      <c r="B148" s="5" t="s">
        <v>549</v>
      </c>
      <c r="C148" s="5" t="s">
        <v>1721</v>
      </c>
      <c r="D148" s="5" t="s">
        <v>743</v>
      </c>
      <c r="E148" s="5" t="s">
        <v>549</v>
      </c>
      <c r="F148" s="5" t="s">
        <v>850</v>
      </c>
      <c r="G148" s="5" t="s">
        <v>851</v>
      </c>
      <c r="H148" s="5" t="s">
        <v>1083</v>
      </c>
      <c r="I148" s="5" t="s">
        <v>324</v>
      </c>
      <c r="J148" s="5"/>
      <c r="K148" s="5" t="s">
        <v>329</v>
      </c>
      <c r="L148" s="5" t="s">
        <v>549</v>
      </c>
      <c r="M148" s="5" t="s">
        <v>1084</v>
      </c>
      <c r="N148" s="5">
        <v>1</v>
      </c>
      <c r="O148" s="5"/>
      <c r="P148" s="5"/>
      <c r="Q148" s="5" t="s">
        <v>326</v>
      </c>
      <c r="R148" s="6">
        <v>-0.48</v>
      </c>
      <c r="S148" s="6">
        <v>-1.5</v>
      </c>
      <c r="T148" s="6">
        <v>1.5</v>
      </c>
      <c r="U148" s="6">
        <v>-0.1</v>
      </c>
      <c r="V148" s="6">
        <v>3</v>
      </c>
      <c r="W148" s="6">
        <v>2</v>
      </c>
      <c r="X148" s="6">
        <v>-2.2400000000000002</v>
      </c>
      <c r="Y148" s="6">
        <v>-1.1399999999999999</v>
      </c>
      <c r="Z148" s="6">
        <v>-1.67</v>
      </c>
      <c r="AA148" s="6">
        <v>0.56999999999999995</v>
      </c>
      <c r="AB148" s="6">
        <v>-1.67</v>
      </c>
      <c r="AC148" s="6">
        <v>-0.6</v>
      </c>
      <c r="AD148" s="6">
        <v>13</v>
      </c>
      <c r="AE148" s="5" t="s">
        <v>327</v>
      </c>
      <c r="AF148" s="6">
        <v>0.9</v>
      </c>
      <c r="AG148" s="6">
        <v>1.64</v>
      </c>
      <c r="AH148" s="6">
        <v>-2</v>
      </c>
      <c r="AI148" s="6">
        <v>0</v>
      </c>
      <c r="AJ148" s="5">
        <v>0</v>
      </c>
      <c r="AK148" s="6">
        <v>-1.1399999999999999</v>
      </c>
      <c r="AL148" s="6">
        <v>11.17</v>
      </c>
      <c r="AM148" s="5">
        <v>0</v>
      </c>
      <c r="AN148" s="6">
        <v>-1.1399999999999999</v>
      </c>
      <c r="AO148" s="6">
        <v>-1</v>
      </c>
      <c r="AP148" s="5">
        <v>-1</v>
      </c>
      <c r="AQ148" s="6">
        <v>-1</v>
      </c>
      <c r="AR148" s="5">
        <v>-1</v>
      </c>
      <c r="AS148" s="5">
        <v>-1</v>
      </c>
      <c r="AT148" s="5">
        <v>-1</v>
      </c>
      <c r="AU148" s="6">
        <v>13.25</v>
      </c>
      <c r="AV148" s="5">
        <v>0</v>
      </c>
      <c r="AW148" s="6">
        <v>-0.1</v>
      </c>
      <c r="AX148" s="6">
        <v>13.25</v>
      </c>
      <c r="AY148" s="5">
        <v>0</v>
      </c>
      <c r="AZ148" s="6">
        <v>-0.1</v>
      </c>
      <c r="BA148" s="6">
        <v>15.75</v>
      </c>
      <c r="BB148" s="5">
        <v>0</v>
      </c>
      <c r="BC148" s="6">
        <v>-0.433333333333</v>
      </c>
      <c r="BD148" s="6">
        <v>14.75</v>
      </c>
      <c r="BE148" s="5">
        <v>0</v>
      </c>
      <c r="BF148" s="6">
        <v>-0.1</v>
      </c>
      <c r="BG148" s="6">
        <v>-1</v>
      </c>
      <c r="BH148" s="5">
        <v>-1</v>
      </c>
      <c r="BI148" s="6">
        <v>-1</v>
      </c>
      <c r="BJ148" s="6">
        <v>-1</v>
      </c>
      <c r="BK148" s="6">
        <v>19.46</v>
      </c>
      <c r="BL148" s="6">
        <v>-1</v>
      </c>
      <c r="BM148" s="6">
        <v>-1.67</v>
      </c>
      <c r="BN148" s="5">
        <v>-1</v>
      </c>
      <c r="BO148" s="5">
        <v>-1</v>
      </c>
      <c r="BP148" s="5">
        <v>-1</v>
      </c>
      <c r="BQ148" s="5">
        <v>-1</v>
      </c>
      <c r="BR148" s="5">
        <v>-1</v>
      </c>
      <c r="BS148" s="5">
        <v>-1</v>
      </c>
      <c r="BT148" s="5">
        <v>-1</v>
      </c>
      <c r="BU148" s="5">
        <v>-1</v>
      </c>
      <c r="BV148" s="5">
        <v>-1</v>
      </c>
      <c r="BW148" s="5">
        <v>-1</v>
      </c>
      <c r="BX148" s="5">
        <v>-1</v>
      </c>
      <c r="BY148" s="5">
        <v>-1</v>
      </c>
      <c r="BZ148" s="6">
        <v>36.5</v>
      </c>
      <c r="CA148" s="5">
        <v>0</v>
      </c>
      <c r="CB148" s="6">
        <v>-1.67</v>
      </c>
      <c r="CC148" s="6">
        <v>13.25</v>
      </c>
      <c r="CD148" s="5">
        <v>0</v>
      </c>
      <c r="CE148" s="6">
        <v>-0.1</v>
      </c>
      <c r="CF148" s="5" t="s">
        <v>330</v>
      </c>
      <c r="CG148" s="5">
        <v>11</v>
      </c>
      <c r="CH148" s="6">
        <v>0.89619047619000003</v>
      </c>
      <c r="CI148" s="6">
        <v>21.01</v>
      </c>
      <c r="CJ148" s="6">
        <v>24.492999999999999</v>
      </c>
      <c r="CK148" s="5">
        <v>0</v>
      </c>
      <c r="CL148" s="6">
        <v>14</v>
      </c>
      <c r="CM148" s="6">
        <v>7.17</v>
      </c>
      <c r="CN148" s="6">
        <v>2.83</v>
      </c>
      <c r="CO148" s="6">
        <v>11</v>
      </c>
      <c r="CP148" s="6">
        <v>15</v>
      </c>
      <c r="CQ148" s="6">
        <v>50</v>
      </c>
      <c r="CR148" s="6">
        <v>50</v>
      </c>
      <c r="CS148" s="6">
        <v>7.17</v>
      </c>
      <c r="CT148" s="6">
        <v>2.83</v>
      </c>
      <c r="CU148" s="6">
        <v>18.170000000000002</v>
      </c>
      <c r="CV148" s="6">
        <v>17.829999999999998</v>
      </c>
      <c r="CW148" s="6">
        <v>68.17</v>
      </c>
      <c r="CX148" s="6">
        <v>67.83</v>
      </c>
      <c r="CY148" s="6">
        <v>12.17</v>
      </c>
      <c r="CZ148" s="6">
        <v>225.11143593200001</v>
      </c>
      <c r="DA148" s="5"/>
    </row>
    <row r="149" spans="1:105" s="4" customFormat="1" x14ac:dyDescent="0.2">
      <c r="A149" s="5">
        <v>264</v>
      </c>
      <c r="B149" s="5" t="s">
        <v>550</v>
      </c>
      <c r="C149" s="5" t="s">
        <v>1722</v>
      </c>
      <c r="D149" s="5" t="s">
        <v>743</v>
      </c>
      <c r="E149" s="5" t="s">
        <v>550</v>
      </c>
      <c r="F149" s="5" t="s">
        <v>850</v>
      </c>
      <c r="G149" s="5" t="s">
        <v>851</v>
      </c>
      <c r="H149" s="5" t="s">
        <v>1085</v>
      </c>
      <c r="I149" s="5" t="s">
        <v>336</v>
      </c>
      <c r="J149" s="5"/>
      <c r="K149" s="5" t="s">
        <v>329</v>
      </c>
      <c r="L149" s="5" t="s">
        <v>550</v>
      </c>
      <c r="M149" s="5" t="s">
        <v>1086</v>
      </c>
      <c r="N149" s="5">
        <v>1</v>
      </c>
      <c r="O149" s="5"/>
      <c r="P149" s="5"/>
      <c r="Q149" s="5" t="s">
        <v>326</v>
      </c>
      <c r="R149" s="6">
        <v>-0.48</v>
      </c>
      <c r="S149" s="6">
        <v>-1.5</v>
      </c>
      <c r="T149" s="6">
        <v>1.5</v>
      </c>
      <c r="U149" s="6">
        <v>-0.1</v>
      </c>
      <c r="V149" s="6">
        <v>3</v>
      </c>
      <c r="W149" s="6">
        <v>2</v>
      </c>
      <c r="X149" s="6">
        <v>-2.2400000000000002</v>
      </c>
      <c r="Y149" s="6">
        <v>-1.1399999999999999</v>
      </c>
      <c r="Z149" s="6">
        <v>-1.67</v>
      </c>
      <c r="AA149" s="6">
        <v>0.56999999999999995</v>
      </c>
      <c r="AB149" s="6">
        <v>-1.67</v>
      </c>
      <c r="AC149" s="6">
        <v>-0.6</v>
      </c>
      <c r="AD149" s="6">
        <v>5</v>
      </c>
      <c r="AE149" s="5" t="s">
        <v>327</v>
      </c>
      <c r="AF149" s="6">
        <v>0.9</v>
      </c>
      <c r="AG149" s="6">
        <v>1.64</v>
      </c>
      <c r="AH149" s="6">
        <v>4</v>
      </c>
      <c r="AI149" s="6">
        <v>0</v>
      </c>
      <c r="AJ149" s="5">
        <v>0</v>
      </c>
      <c r="AK149" s="6">
        <v>-1.1399999999999999</v>
      </c>
      <c r="AL149" s="6">
        <v>4.42</v>
      </c>
      <c r="AM149" s="5">
        <v>0</v>
      </c>
      <c r="AN149" s="6">
        <v>-1.1399999999999999</v>
      </c>
      <c r="AO149" s="6">
        <v>-1</v>
      </c>
      <c r="AP149" s="5">
        <v>-1</v>
      </c>
      <c r="AQ149" s="6">
        <v>-1</v>
      </c>
      <c r="AR149" s="5">
        <v>-1</v>
      </c>
      <c r="AS149" s="5">
        <v>-1</v>
      </c>
      <c r="AT149" s="5">
        <v>-1</v>
      </c>
      <c r="AU149" s="6">
        <v>6.5</v>
      </c>
      <c r="AV149" s="5">
        <v>0</v>
      </c>
      <c r="AW149" s="6">
        <v>-0.1</v>
      </c>
      <c r="AX149" s="6">
        <v>6.5</v>
      </c>
      <c r="AY149" s="5">
        <v>0</v>
      </c>
      <c r="AZ149" s="6">
        <v>-0.1</v>
      </c>
      <c r="BA149" s="6">
        <v>9</v>
      </c>
      <c r="BB149" s="5">
        <v>0</v>
      </c>
      <c r="BC149" s="6">
        <v>-0.433333333333</v>
      </c>
      <c r="BD149" s="6">
        <v>8</v>
      </c>
      <c r="BE149" s="5">
        <v>0</v>
      </c>
      <c r="BF149" s="6">
        <v>-0.1</v>
      </c>
      <c r="BG149" s="6">
        <v>-1</v>
      </c>
      <c r="BH149" s="5">
        <v>-1</v>
      </c>
      <c r="BI149" s="6">
        <v>-1</v>
      </c>
      <c r="BJ149" s="6">
        <v>-1</v>
      </c>
      <c r="BK149" s="6">
        <v>12.71</v>
      </c>
      <c r="BL149" s="6">
        <v>-1</v>
      </c>
      <c r="BM149" s="6">
        <v>-1.67</v>
      </c>
      <c r="BN149" s="5">
        <v>-1</v>
      </c>
      <c r="BO149" s="5">
        <v>-1</v>
      </c>
      <c r="BP149" s="5">
        <v>-1</v>
      </c>
      <c r="BQ149" s="5">
        <v>-1</v>
      </c>
      <c r="BR149" s="5">
        <v>-1</v>
      </c>
      <c r="BS149" s="5">
        <v>-1</v>
      </c>
      <c r="BT149" s="5">
        <v>-1</v>
      </c>
      <c r="BU149" s="5">
        <v>-1</v>
      </c>
      <c r="BV149" s="5">
        <v>-1</v>
      </c>
      <c r="BW149" s="5">
        <v>-1</v>
      </c>
      <c r="BX149" s="5">
        <v>-1</v>
      </c>
      <c r="BY149" s="5">
        <v>-1</v>
      </c>
      <c r="BZ149" s="6">
        <v>17.847999999999999</v>
      </c>
      <c r="CA149" s="5">
        <v>0</v>
      </c>
      <c r="CB149" s="6">
        <v>-1.67</v>
      </c>
      <c r="CC149" s="6">
        <v>6.5</v>
      </c>
      <c r="CD149" s="5">
        <v>0</v>
      </c>
      <c r="CE149" s="6">
        <v>-0.1</v>
      </c>
      <c r="CF149" s="5" t="s">
        <v>328</v>
      </c>
      <c r="CG149" s="5">
        <v>12</v>
      </c>
      <c r="CH149" s="6">
        <v>0.98899999999999999</v>
      </c>
      <c r="CI149" s="6">
        <v>13.31</v>
      </c>
      <c r="CJ149" s="6">
        <v>16.808</v>
      </c>
      <c r="CK149" s="5">
        <v>0</v>
      </c>
      <c r="CL149" s="6">
        <v>7.25</v>
      </c>
      <c r="CM149" s="6">
        <v>7.17</v>
      </c>
      <c r="CN149" s="6">
        <v>2.83</v>
      </c>
      <c r="CO149" s="6">
        <v>11</v>
      </c>
      <c r="CP149" s="6">
        <v>15</v>
      </c>
      <c r="CQ149" s="6">
        <v>50</v>
      </c>
      <c r="CR149" s="6">
        <v>50</v>
      </c>
      <c r="CS149" s="6">
        <v>7.17</v>
      </c>
      <c r="CT149" s="6">
        <v>2.83</v>
      </c>
      <c r="CU149" s="6">
        <v>18.170000000000002</v>
      </c>
      <c r="CV149" s="6">
        <v>17.829999999999998</v>
      </c>
      <c r="CW149" s="6">
        <v>68.17</v>
      </c>
      <c r="CX149" s="6">
        <v>67.83</v>
      </c>
      <c r="CY149" s="6">
        <v>12.17</v>
      </c>
      <c r="CZ149" s="6">
        <v>57.937707135899998</v>
      </c>
      <c r="DA149" s="5"/>
    </row>
    <row r="150" spans="1:105" s="4" customFormat="1" x14ac:dyDescent="0.2">
      <c r="A150" s="5">
        <v>265</v>
      </c>
      <c r="B150" s="5" t="s">
        <v>551</v>
      </c>
      <c r="C150" s="5" t="s">
        <v>1723</v>
      </c>
      <c r="D150" s="5" t="s">
        <v>743</v>
      </c>
      <c r="E150" s="5" t="s">
        <v>551</v>
      </c>
      <c r="F150" s="5" t="s">
        <v>850</v>
      </c>
      <c r="G150" s="5" t="s">
        <v>851</v>
      </c>
      <c r="H150" s="5" t="s">
        <v>1083</v>
      </c>
      <c r="I150" s="5" t="s">
        <v>324</v>
      </c>
      <c r="J150" s="5"/>
      <c r="K150" s="5" t="s">
        <v>329</v>
      </c>
      <c r="L150" s="5" t="s">
        <v>551</v>
      </c>
      <c r="M150" s="5" t="s">
        <v>1087</v>
      </c>
      <c r="N150" s="5">
        <v>1</v>
      </c>
      <c r="O150" s="5"/>
      <c r="P150" s="5"/>
      <c r="Q150" s="5" t="s">
        <v>326</v>
      </c>
      <c r="R150" s="6">
        <v>-0.48</v>
      </c>
      <c r="S150" s="6">
        <v>-1.5</v>
      </c>
      <c r="T150" s="6">
        <v>1.5</v>
      </c>
      <c r="U150" s="6">
        <v>-0.1</v>
      </c>
      <c r="V150" s="6">
        <v>3</v>
      </c>
      <c r="W150" s="6">
        <v>2</v>
      </c>
      <c r="X150" s="6">
        <v>-2.2400000000000002</v>
      </c>
      <c r="Y150" s="6">
        <v>-1.1399999999999999</v>
      </c>
      <c r="Z150" s="6">
        <v>-1.67</v>
      </c>
      <c r="AA150" s="6">
        <v>0.56999999999999995</v>
      </c>
      <c r="AB150" s="6">
        <v>-1.67</v>
      </c>
      <c r="AC150" s="6">
        <v>-0.6</v>
      </c>
      <c r="AD150" s="6">
        <v>13</v>
      </c>
      <c r="AE150" s="5" t="s">
        <v>327</v>
      </c>
      <c r="AF150" s="6">
        <v>0.9</v>
      </c>
      <c r="AG150" s="6">
        <v>1.64</v>
      </c>
      <c r="AH150" s="6">
        <v>-2</v>
      </c>
      <c r="AI150" s="6">
        <v>0</v>
      </c>
      <c r="AJ150" s="5">
        <v>0</v>
      </c>
      <c r="AK150" s="6">
        <v>-1.1399999999999999</v>
      </c>
      <c r="AL150" s="6">
        <v>11.17</v>
      </c>
      <c r="AM150" s="5">
        <v>0</v>
      </c>
      <c r="AN150" s="6">
        <v>-1.1399999999999999</v>
      </c>
      <c r="AO150" s="6">
        <v>-1</v>
      </c>
      <c r="AP150" s="5">
        <v>-1</v>
      </c>
      <c r="AQ150" s="6">
        <v>-1</v>
      </c>
      <c r="AR150" s="5">
        <v>-1</v>
      </c>
      <c r="AS150" s="5">
        <v>-1</v>
      </c>
      <c r="AT150" s="5">
        <v>-1</v>
      </c>
      <c r="AU150" s="6">
        <v>13.25</v>
      </c>
      <c r="AV150" s="5">
        <v>0</v>
      </c>
      <c r="AW150" s="6">
        <v>-0.1</v>
      </c>
      <c r="AX150" s="6">
        <v>13.25</v>
      </c>
      <c r="AY150" s="5">
        <v>0</v>
      </c>
      <c r="AZ150" s="6">
        <v>-0.1</v>
      </c>
      <c r="BA150" s="6">
        <v>15.75</v>
      </c>
      <c r="BB150" s="5">
        <v>0</v>
      </c>
      <c r="BC150" s="6">
        <v>-0.433333333333</v>
      </c>
      <c r="BD150" s="6">
        <v>14.75</v>
      </c>
      <c r="BE150" s="5">
        <v>0</v>
      </c>
      <c r="BF150" s="6">
        <v>-0.1</v>
      </c>
      <c r="BG150" s="6">
        <v>-1</v>
      </c>
      <c r="BH150" s="5">
        <v>-1</v>
      </c>
      <c r="BI150" s="6">
        <v>-1</v>
      </c>
      <c r="BJ150" s="6">
        <v>-1</v>
      </c>
      <c r="BK150" s="6">
        <v>19.46</v>
      </c>
      <c r="BL150" s="6">
        <v>-1</v>
      </c>
      <c r="BM150" s="6">
        <v>-1.67</v>
      </c>
      <c r="BN150" s="5">
        <v>-1</v>
      </c>
      <c r="BO150" s="5">
        <v>-1</v>
      </c>
      <c r="BP150" s="5">
        <v>-1</v>
      </c>
      <c r="BQ150" s="5">
        <v>-1</v>
      </c>
      <c r="BR150" s="5">
        <v>-1</v>
      </c>
      <c r="BS150" s="5">
        <v>-1</v>
      </c>
      <c r="BT150" s="5">
        <v>-1</v>
      </c>
      <c r="BU150" s="5">
        <v>-1</v>
      </c>
      <c r="BV150" s="5">
        <v>-1</v>
      </c>
      <c r="BW150" s="5">
        <v>-1</v>
      </c>
      <c r="BX150" s="5">
        <v>-1</v>
      </c>
      <c r="BY150" s="5">
        <v>-1</v>
      </c>
      <c r="BZ150" s="6">
        <v>36.5</v>
      </c>
      <c r="CA150" s="5">
        <v>0</v>
      </c>
      <c r="CB150" s="6">
        <v>-1.67</v>
      </c>
      <c r="CC150" s="6">
        <v>13.25</v>
      </c>
      <c r="CD150" s="5">
        <v>0</v>
      </c>
      <c r="CE150" s="6">
        <v>-0.1</v>
      </c>
      <c r="CF150" s="5" t="s">
        <v>330</v>
      </c>
      <c r="CG150" s="5">
        <v>11</v>
      </c>
      <c r="CH150" s="6">
        <v>0.89619047619000003</v>
      </c>
      <c r="CI150" s="6">
        <v>21.01</v>
      </c>
      <c r="CJ150" s="6">
        <v>24.492999999999999</v>
      </c>
      <c r="CK150" s="5">
        <v>0</v>
      </c>
      <c r="CL150" s="6">
        <v>14</v>
      </c>
      <c r="CM150" s="6">
        <v>7.17</v>
      </c>
      <c r="CN150" s="6">
        <v>2.83</v>
      </c>
      <c r="CO150" s="6">
        <v>11</v>
      </c>
      <c r="CP150" s="6">
        <v>15</v>
      </c>
      <c r="CQ150" s="6">
        <v>50</v>
      </c>
      <c r="CR150" s="6">
        <v>50</v>
      </c>
      <c r="CS150" s="6">
        <v>7.17</v>
      </c>
      <c r="CT150" s="6">
        <v>2.83</v>
      </c>
      <c r="CU150" s="6">
        <v>18.170000000000002</v>
      </c>
      <c r="CV150" s="6">
        <v>17.829999999999998</v>
      </c>
      <c r="CW150" s="6">
        <v>68.17</v>
      </c>
      <c r="CX150" s="6">
        <v>67.83</v>
      </c>
      <c r="CY150" s="6">
        <v>12.17</v>
      </c>
      <c r="CZ150" s="6">
        <v>118.94216256</v>
      </c>
      <c r="DA150" s="5"/>
    </row>
    <row r="151" spans="1:105" s="4" customFormat="1" x14ac:dyDescent="0.2">
      <c r="A151" s="5">
        <v>266</v>
      </c>
      <c r="B151" s="5" t="s">
        <v>552</v>
      </c>
      <c r="C151" s="5" t="s">
        <v>1724</v>
      </c>
      <c r="D151" s="5" t="s">
        <v>743</v>
      </c>
      <c r="E151" s="5" t="s">
        <v>1725</v>
      </c>
      <c r="F151" s="5" t="s">
        <v>850</v>
      </c>
      <c r="G151" s="5" t="s">
        <v>851</v>
      </c>
      <c r="H151" s="5" t="s">
        <v>1088</v>
      </c>
      <c r="I151" s="5" t="s">
        <v>324</v>
      </c>
      <c r="J151" s="5" t="s">
        <v>1089</v>
      </c>
      <c r="K151" s="5" t="s">
        <v>329</v>
      </c>
      <c r="L151" s="5" t="s">
        <v>552</v>
      </c>
      <c r="M151" s="5" t="s">
        <v>1090</v>
      </c>
      <c r="N151" s="5">
        <v>1</v>
      </c>
      <c r="O151" s="5"/>
      <c r="P151" s="5"/>
      <c r="Q151" s="5" t="s">
        <v>326</v>
      </c>
      <c r="R151" s="6">
        <v>-0.48</v>
      </c>
      <c r="S151" s="6">
        <v>-1.6</v>
      </c>
      <c r="T151" s="6">
        <v>1.5</v>
      </c>
      <c r="U151" s="6">
        <v>-0.1</v>
      </c>
      <c r="V151" s="6">
        <v>3</v>
      </c>
      <c r="W151" s="6">
        <v>2</v>
      </c>
      <c r="X151" s="6">
        <v>-2.2400000000000002</v>
      </c>
      <c r="Y151" s="6">
        <v>-1.1399999999999999</v>
      </c>
      <c r="Z151" s="6">
        <v>-1.67</v>
      </c>
      <c r="AA151" s="6">
        <v>0.56999999999999995</v>
      </c>
      <c r="AB151" s="6">
        <v>-1.67</v>
      </c>
      <c r="AC151" s="6">
        <v>-0.6</v>
      </c>
      <c r="AD151" s="6">
        <v>13</v>
      </c>
      <c r="AE151" s="5" t="s">
        <v>327</v>
      </c>
      <c r="AF151" s="6">
        <v>0.9</v>
      </c>
      <c r="AG151" s="6">
        <v>1.64</v>
      </c>
      <c r="AH151" s="6">
        <v>-1</v>
      </c>
      <c r="AI151" s="6">
        <v>0</v>
      </c>
      <c r="AJ151" s="5">
        <v>0</v>
      </c>
      <c r="AK151" s="6">
        <v>-1.1399999999999999</v>
      </c>
      <c r="AL151" s="6">
        <v>4.67</v>
      </c>
      <c r="AM151" s="5">
        <v>0</v>
      </c>
      <c r="AN151" s="6">
        <v>-1.1399999999999999</v>
      </c>
      <c r="AO151" s="6">
        <v>-1</v>
      </c>
      <c r="AP151" s="5">
        <v>-1</v>
      </c>
      <c r="AQ151" s="6">
        <v>-1</v>
      </c>
      <c r="AR151" s="5">
        <v>-1</v>
      </c>
      <c r="AS151" s="5">
        <v>-1</v>
      </c>
      <c r="AT151" s="5">
        <v>-1</v>
      </c>
      <c r="AU151" s="6">
        <v>6.75</v>
      </c>
      <c r="AV151" s="5">
        <v>0</v>
      </c>
      <c r="AW151" s="6">
        <v>-0.1</v>
      </c>
      <c r="AX151" s="6">
        <v>6.75</v>
      </c>
      <c r="AY151" s="5">
        <v>0</v>
      </c>
      <c r="AZ151" s="6">
        <v>-0.1</v>
      </c>
      <c r="BA151" s="6">
        <v>9.25</v>
      </c>
      <c r="BB151" s="5">
        <v>0</v>
      </c>
      <c r="BC151" s="6">
        <v>-0.433333333333</v>
      </c>
      <c r="BD151" s="6">
        <v>8.25</v>
      </c>
      <c r="BE151" s="5">
        <v>0</v>
      </c>
      <c r="BF151" s="6">
        <v>-0.1</v>
      </c>
      <c r="BG151" s="6">
        <v>-1</v>
      </c>
      <c r="BH151" s="5">
        <v>-1</v>
      </c>
      <c r="BI151" s="6">
        <v>-1</v>
      </c>
      <c r="BJ151" s="6">
        <v>-1</v>
      </c>
      <c r="BK151" s="6">
        <v>12.96</v>
      </c>
      <c r="BL151" s="6">
        <v>-1</v>
      </c>
      <c r="BM151" s="6">
        <v>-1.67</v>
      </c>
      <c r="BN151" s="5">
        <v>-1</v>
      </c>
      <c r="BO151" s="5">
        <v>-1</v>
      </c>
      <c r="BP151" s="5">
        <v>-1</v>
      </c>
      <c r="BQ151" s="5">
        <v>-1</v>
      </c>
      <c r="BR151" s="5">
        <v>-1</v>
      </c>
      <c r="BS151" s="5">
        <v>-1</v>
      </c>
      <c r="BT151" s="5">
        <v>-1</v>
      </c>
      <c r="BU151" s="5">
        <v>-1</v>
      </c>
      <c r="BV151" s="5">
        <v>-1</v>
      </c>
      <c r="BW151" s="5">
        <v>-1</v>
      </c>
      <c r="BX151" s="5">
        <v>-1</v>
      </c>
      <c r="BY151" s="5">
        <v>-1</v>
      </c>
      <c r="BZ151" s="6">
        <v>22.5</v>
      </c>
      <c r="CA151" s="5">
        <v>0</v>
      </c>
      <c r="CB151" s="6">
        <v>-1.67</v>
      </c>
      <c r="CC151" s="6">
        <v>6.75</v>
      </c>
      <c r="CD151" s="5">
        <v>0</v>
      </c>
      <c r="CE151" s="6">
        <v>-0.1</v>
      </c>
      <c r="CF151" s="5" t="s">
        <v>330</v>
      </c>
      <c r="CG151" s="5">
        <v>8</v>
      </c>
      <c r="CH151" s="6">
        <v>0.91904761904800003</v>
      </c>
      <c r="CI151" s="6">
        <v>17.36</v>
      </c>
      <c r="CJ151" s="6">
        <v>20.43</v>
      </c>
      <c r="CK151" s="5">
        <v>0</v>
      </c>
      <c r="CL151" s="6">
        <v>7.5</v>
      </c>
      <c r="CM151" s="6">
        <v>7.17</v>
      </c>
      <c r="CN151" s="6">
        <v>2.83</v>
      </c>
      <c r="CO151" s="6">
        <v>11</v>
      </c>
      <c r="CP151" s="6">
        <v>15</v>
      </c>
      <c r="CQ151" s="6">
        <v>50</v>
      </c>
      <c r="CR151" s="6">
        <v>50</v>
      </c>
      <c r="CS151" s="6">
        <v>7.17</v>
      </c>
      <c r="CT151" s="6">
        <v>2.83</v>
      </c>
      <c r="CU151" s="6">
        <v>18.170000000000002</v>
      </c>
      <c r="CV151" s="6">
        <v>17.829999999999998</v>
      </c>
      <c r="CW151" s="6">
        <v>68.17</v>
      </c>
      <c r="CX151" s="6">
        <v>67.83</v>
      </c>
      <c r="CY151" s="6">
        <v>12.17</v>
      </c>
      <c r="CZ151" s="6">
        <v>361.12837773899997</v>
      </c>
      <c r="DA151" s="5"/>
    </row>
    <row r="152" spans="1:105" s="4" customFormat="1" x14ac:dyDescent="0.2">
      <c r="A152" s="5">
        <v>267</v>
      </c>
      <c r="B152" s="5" t="s">
        <v>553</v>
      </c>
      <c r="C152" s="5" t="s">
        <v>1726</v>
      </c>
      <c r="D152" s="5" t="s">
        <v>743</v>
      </c>
      <c r="E152" s="5" t="s">
        <v>1727</v>
      </c>
      <c r="F152" s="5" t="s">
        <v>850</v>
      </c>
      <c r="G152" s="5" t="s">
        <v>851</v>
      </c>
      <c r="H152" s="5" t="s">
        <v>1083</v>
      </c>
      <c r="I152" s="5" t="s">
        <v>324</v>
      </c>
      <c r="J152" s="5"/>
      <c r="K152" s="5" t="s">
        <v>329</v>
      </c>
      <c r="L152" s="5" t="s">
        <v>553</v>
      </c>
      <c r="M152" s="5" t="s">
        <v>1091</v>
      </c>
      <c r="N152" s="5">
        <v>1</v>
      </c>
      <c r="O152" s="5"/>
      <c r="P152" s="5"/>
      <c r="Q152" s="5" t="s">
        <v>326</v>
      </c>
      <c r="R152" s="6">
        <v>-0.48</v>
      </c>
      <c r="S152" s="6">
        <v>-1.5</v>
      </c>
      <c r="T152" s="6">
        <v>1.5</v>
      </c>
      <c r="U152" s="6">
        <v>-0.1</v>
      </c>
      <c r="V152" s="6">
        <v>3</v>
      </c>
      <c r="W152" s="6">
        <v>2</v>
      </c>
      <c r="X152" s="6">
        <v>-2.2400000000000002</v>
      </c>
      <c r="Y152" s="6">
        <v>-1.1399999999999999</v>
      </c>
      <c r="Z152" s="6">
        <v>-1.67</v>
      </c>
      <c r="AA152" s="6">
        <v>0.56999999999999995</v>
      </c>
      <c r="AB152" s="6">
        <v>-1.67</v>
      </c>
      <c r="AC152" s="6">
        <v>-0.6</v>
      </c>
      <c r="AD152" s="6">
        <v>13</v>
      </c>
      <c r="AE152" s="5" t="s">
        <v>327</v>
      </c>
      <c r="AF152" s="6">
        <v>0.9</v>
      </c>
      <c r="AG152" s="6">
        <v>1.64</v>
      </c>
      <c r="AH152" s="6">
        <v>-2</v>
      </c>
      <c r="AI152" s="6">
        <v>0</v>
      </c>
      <c r="AJ152" s="5">
        <v>0</v>
      </c>
      <c r="AK152" s="6">
        <v>-1.1399999999999999</v>
      </c>
      <c r="AL152" s="6">
        <v>11.17</v>
      </c>
      <c r="AM152" s="5">
        <v>0</v>
      </c>
      <c r="AN152" s="6">
        <v>-1.1399999999999999</v>
      </c>
      <c r="AO152" s="6">
        <v>-1</v>
      </c>
      <c r="AP152" s="5">
        <v>-1</v>
      </c>
      <c r="AQ152" s="6">
        <v>-1</v>
      </c>
      <c r="AR152" s="5">
        <v>-1</v>
      </c>
      <c r="AS152" s="5">
        <v>-1</v>
      </c>
      <c r="AT152" s="5">
        <v>-1</v>
      </c>
      <c r="AU152" s="6">
        <v>13.25</v>
      </c>
      <c r="AV152" s="5">
        <v>0</v>
      </c>
      <c r="AW152" s="6">
        <v>-0.1</v>
      </c>
      <c r="AX152" s="6">
        <v>13.25</v>
      </c>
      <c r="AY152" s="5">
        <v>0</v>
      </c>
      <c r="AZ152" s="6">
        <v>-0.1</v>
      </c>
      <c r="BA152" s="6">
        <v>15.75</v>
      </c>
      <c r="BB152" s="5">
        <v>0</v>
      </c>
      <c r="BC152" s="6">
        <v>-0.433333333333</v>
      </c>
      <c r="BD152" s="6">
        <v>14.75</v>
      </c>
      <c r="BE152" s="5">
        <v>0</v>
      </c>
      <c r="BF152" s="6">
        <v>-0.1</v>
      </c>
      <c r="BG152" s="6">
        <v>-1</v>
      </c>
      <c r="BH152" s="5">
        <v>-1</v>
      </c>
      <c r="BI152" s="6">
        <v>-1</v>
      </c>
      <c r="BJ152" s="6">
        <v>-1</v>
      </c>
      <c r="BK152" s="6">
        <v>19.46</v>
      </c>
      <c r="BL152" s="6">
        <v>-1</v>
      </c>
      <c r="BM152" s="6">
        <v>-1.67</v>
      </c>
      <c r="BN152" s="5">
        <v>-1</v>
      </c>
      <c r="BO152" s="5">
        <v>-1</v>
      </c>
      <c r="BP152" s="5">
        <v>-1</v>
      </c>
      <c r="BQ152" s="5">
        <v>-1</v>
      </c>
      <c r="BR152" s="5">
        <v>-1</v>
      </c>
      <c r="BS152" s="5">
        <v>-1</v>
      </c>
      <c r="BT152" s="5">
        <v>-1</v>
      </c>
      <c r="BU152" s="5">
        <v>-1</v>
      </c>
      <c r="BV152" s="5">
        <v>-1</v>
      </c>
      <c r="BW152" s="5">
        <v>-1</v>
      </c>
      <c r="BX152" s="5">
        <v>-1</v>
      </c>
      <c r="BY152" s="5">
        <v>-1</v>
      </c>
      <c r="BZ152" s="6">
        <v>36.5</v>
      </c>
      <c r="CA152" s="5">
        <v>0</v>
      </c>
      <c r="CB152" s="6">
        <v>-1.67</v>
      </c>
      <c r="CC152" s="6">
        <v>13.25</v>
      </c>
      <c r="CD152" s="5">
        <v>0</v>
      </c>
      <c r="CE152" s="6">
        <v>-0.1</v>
      </c>
      <c r="CF152" s="5" t="s">
        <v>330</v>
      </c>
      <c r="CG152" s="5">
        <v>11</v>
      </c>
      <c r="CH152" s="6">
        <v>0.89619047619000003</v>
      </c>
      <c r="CI152" s="6">
        <v>21.01</v>
      </c>
      <c r="CJ152" s="6">
        <v>24.492999999999999</v>
      </c>
      <c r="CK152" s="5">
        <v>0</v>
      </c>
      <c r="CL152" s="6">
        <v>14</v>
      </c>
      <c r="CM152" s="6">
        <v>7.17</v>
      </c>
      <c r="CN152" s="6">
        <v>2.83</v>
      </c>
      <c r="CO152" s="6">
        <v>11</v>
      </c>
      <c r="CP152" s="6">
        <v>15</v>
      </c>
      <c r="CQ152" s="6">
        <v>50</v>
      </c>
      <c r="CR152" s="6">
        <v>50</v>
      </c>
      <c r="CS152" s="6">
        <v>7.17</v>
      </c>
      <c r="CT152" s="6">
        <v>2.83</v>
      </c>
      <c r="CU152" s="6">
        <v>18.170000000000002</v>
      </c>
      <c r="CV152" s="6">
        <v>17.829999999999998</v>
      </c>
      <c r="CW152" s="6">
        <v>68.17</v>
      </c>
      <c r="CX152" s="6">
        <v>67.83</v>
      </c>
      <c r="CY152" s="6">
        <v>12.17</v>
      </c>
      <c r="CZ152" s="6">
        <v>266.15502011299998</v>
      </c>
      <c r="DA152" s="5"/>
    </row>
    <row r="153" spans="1:105" s="4" customFormat="1" x14ac:dyDescent="0.2">
      <c r="A153" s="5">
        <v>268</v>
      </c>
      <c r="B153" s="5" t="s">
        <v>554</v>
      </c>
      <c r="C153" s="5" t="s">
        <v>1728</v>
      </c>
      <c r="D153" s="5" t="s">
        <v>743</v>
      </c>
      <c r="E153" s="5" t="s">
        <v>1727</v>
      </c>
      <c r="F153" s="5" t="s">
        <v>850</v>
      </c>
      <c r="G153" s="5" t="s">
        <v>851</v>
      </c>
      <c r="H153" s="5" t="s">
        <v>1080</v>
      </c>
      <c r="I153" s="5" t="s">
        <v>324</v>
      </c>
      <c r="J153" s="5"/>
      <c r="K153" s="5" t="s">
        <v>329</v>
      </c>
      <c r="L153" s="5" t="s">
        <v>554</v>
      </c>
      <c r="M153" s="5" t="s">
        <v>1092</v>
      </c>
      <c r="N153" s="5">
        <v>1</v>
      </c>
      <c r="O153" s="5"/>
      <c r="P153" s="5"/>
      <c r="Q153" s="5" t="s">
        <v>326</v>
      </c>
      <c r="R153" s="6">
        <v>-0.48</v>
      </c>
      <c r="S153" s="6">
        <v>-1.5</v>
      </c>
      <c r="T153" s="6">
        <v>1.5</v>
      </c>
      <c r="U153" s="6">
        <v>-0.1</v>
      </c>
      <c r="V153" s="6">
        <v>3</v>
      </c>
      <c r="W153" s="6">
        <v>2</v>
      </c>
      <c r="X153" s="6">
        <v>-2.2400000000000002</v>
      </c>
      <c r="Y153" s="6">
        <v>-4.04</v>
      </c>
      <c r="Z153" s="6">
        <v>-1.67</v>
      </c>
      <c r="AA153" s="6">
        <v>0.56999999999999995</v>
      </c>
      <c r="AB153" s="6">
        <v>-1.67</v>
      </c>
      <c r="AC153" s="6">
        <v>-0.6</v>
      </c>
      <c r="AD153" s="6">
        <v>13</v>
      </c>
      <c r="AE153" s="5" t="s">
        <v>327</v>
      </c>
      <c r="AF153" s="6">
        <v>0.9</v>
      </c>
      <c r="AG153" s="6">
        <v>1.64</v>
      </c>
      <c r="AH153" s="6">
        <v>0</v>
      </c>
      <c r="AI153" s="6">
        <v>0</v>
      </c>
      <c r="AJ153" s="5">
        <v>0</v>
      </c>
      <c r="AK153" s="6">
        <v>-4.04</v>
      </c>
      <c r="AL153" s="6">
        <v>7.37</v>
      </c>
      <c r="AM153" s="5">
        <v>0</v>
      </c>
      <c r="AN153" s="6">
        <v>-4.04</v>
      </c>
      <c r="AO153" s="6">
        <v>-1</v>
      </c>
      <c r="AP153" s="5">
        <v>-1</v>
      </c>
      <c r="AQ153" s="6">
        <v>-1</v>
      </c>
      <c r="AR153" s="5">
        <v>-1</v>
      </c>
      <c r="AS153" s="5">
        <v>-1</v>
      </c>
      <c r="AT153" s="5">
        <v>-1</v>
      </c>
      <c r="AU153" s="6">
        <v>15.25</v>
      </c>
      <c r="AV153" s="5">
        <v>0</v>
      </c>
      <c r="AW153" s="6">
        <v>-0.1</v>
      </c>
      <c r="AX153" s="6">
        <v>15.25</v>
      </c>
      <c r="AY153" s="5">
        <v>0</v>
      </c>
      <c r="AZ153" s="6">
        <v>-0.1</v>
      </c>
      <c r="BA153" s="6">
        <v>17.75</v>
      </c>
      <c r="BB153" s="5">
        <v>0</v>
      </c>
      <c r="BC153" s="6">
        <v>-0.433333333333</v>
      </c>
      <c r="BD153" s="6">
        <v>16.75</v>
      </c>
      <c r="BE153" s="5">
        <v>0</v>
      </c>
      <c r="BF153" s="6">
        <v>-0.1</v>
      </c>
      <c r="BG153" s="6">
        <v>-1</v>
      </c>
      <c r="BH153" s="5">
        <v>-1</v>
      </c>
      <c r="BI153" s="6">
        <v>-1</v>
      </c>
      <c r="BJ153" s="6">
        <v>-1</v>
      </c>
      <c r="BK153" s="6">
        <v>21.46</v>
      </c>
      <c r="BL153" s="6">
        <v>-1</v>
      </c>
      <c r="BM153" s="6">
        <v>-1.67</v>
      </c>
      <c r="BN153" s="5">
        <v>-1</v>
      </c>
      <c r="BO153" s="5">
        <v>-1</v>
      </c>
      <c r="BP153" s="5">
        <v>-1</v>
      </c>
      <c r="BQ153" s="5">
        <v>-1</v>
      </c>
      <c r="BR153" s="5">
        <v>-1</v>
      </c>
      <c r="BS153" s="5">
        <v>-1</v>
      </c>
      <c r="BT153" s="5">
        <v>-1</v>
      </c>
      <c r="BU153" s="5">
        <v>-1</v>
      </c>
      <c r="BV153" s="5">
        <v>-1</v>
      </c>
      <c r="BW153" s="5">
        <v>-1</v>
      </c>
      <c r="BX153" s="5">
        <v>-1</v>
      </c>
      <c r="BY153" s="5">
        <v>-1</v>
      </c>
      <c r="BZ153" s="6">
        <v>40</v>
      </c>
      <c r="CA153" s="5">
        <v>0</v>
      </c>
      <c r="CB153" s="6">
        <v>-1.67</v>
      </c>
      <c r="CC153" s="6">
        <v>15.25</v>
      </c>
      <c r="CD153" s="5">
        <v>0</v>
      </c>
      <c r="CE153" s="6">
        <v>-0.1</v>
      </c>
      <c r="CF153" s="5" t="s">
        <v>328</v>
      </c>
      <c r="CG153" s="5">
        <v>10</v>
      </c>
      <c r="CH153" s="6">
        <v>0.997</v>
      </c>
      <c r="CI153" s="6">
        <v>23.96</v>
      </c>
      <c r="CJ153" s="6">
        <v>26.704000000000001</v>
      </c>
      <c r="CK153" s="5">
        <v>0</v>
      </c>
      <c r="CL153" s="6">
        <v>16</v>
      </c>
      <c r="CM153" s="6">
        <v>7.17</v>
      </c>
      <c r="CN153" s="6">
        <v>8.6300000000000008</v>
      </c>
      <c r="CO153" s="6">
        <v>11</v>
      </c>
      <c r="CP153" s="6">
        <v>15</v>
      </c>
      <c r="CQ153" s="6">
        <v>50</v>
      </c>
      <c r="CR153" s="6">
        <v>50</v>
      </c>
      <c r="CS153" s="6">
        <v>7.17</v>
      </c>
      <c r="CT153" s="6">
        <v>8.6300000000000008</v>
      </c>
      <c r="CU153" s="6">
        <v>18.170000000000002</v>
      </c>
      <c r="CV153" s="6">
        <v>23.63</v>
      </c>
      <c r="CW153" s="6">
        <v>68.17</v>
      </c>
      <c r="CX153" s="6">
        <v>73.63</v>
      </c>
      <c r="CY153" s="6">
        <v>12.17</v>
      </c>
      <c r="CZ153" s="6">
        <v>152.792169777</v>
      </c>
      <c r="DA153" s="5"/>
    </row>
    <row r="154" spans="1:105" s="4" customFormat="1" x14ac:dyDescent="0.2">
      <c r="A154" s="5">
        <v>270</v>
      </c>
      <c r="B154" s="5" t="s">
        <v>556</v>
      </c>
      <c r="C154" s="5" t="s">
        <v>1729</v>
      </c>
      <c r="D154" s="5" t="s">
        <v>743</v>
      </c>
      <c r="E154" s="5" t="s">
        <v>1730</v>
      </c>
      <c r="F154" s="5" t="s">
        <v>857</v>
      </c>
      <c r="G154" s="5" t="s">
        <v>858</v>
      </c>
      <c r="H154" s="5" t="s">
        <v>1093</v>
      </c>
      <c r="I154" s="5" t="s">
        <v>324</v>
      </c>
      <c r="J154" s="5"/>
      <c r="K154" s="5" t="s">
        <v>329</v>
      </c>
      <c r="L154" s="5" t="s">
        <v>556</v>
      </c>
      <c r="M154" s="5" t="s">
        <v>1094</v>
      </c>
      <c r="N154" s="5">
        <v>1</v>
      </c>
      <c r="O154" s="5"/>
      <c r="P154" s="5"/>
      <c r="Q154" s="5" t="s">
        <v>326</v>
      </c>
      <c r="R154" s="6">
        <v>-0.45</v>
      </c>
      <c r="S154" s="6">
        <v>-2.15</v>
      </c>
      <c r="T154" s="6">
        <v>1.5</v>
      </c>
      <c r="U154" s="6">
        <v>-0.1</v>
      </c>
      <c r="V154" s="6">
        <v>3</v>
      </c>
      <c r="W154" s="6">
        <v>3</v>
      </c>
      <c r="X154" s="6">
        <v>-2.23</v>
      </c>
      <c r="Y154" s="6">
        <v>-1.64</v>
      </c>
      <c r="Z154" s="6">
        <v>-1.71</v>
      </c>
      <c r="AA154" s="6">
        <v>0.52</v>
      </c>
      <c r="AB154" s="6">
        <v>-1.71</v>
      </c>
      <c r="AC154" s="6">
        <v>-0.6</v>
      </c>
      <c r="AD154" s="6">
        <v>5</v>
      </c>
      <c r="AE154" s="5" t="s">
        <v>327</v>
      </c>
      <c r="AF154" s="6">
        <v>0.9</v>
      </c>
      <c r="AG154" s="6">
        <v>1.63</v>
      </c>
      <c r="AH154" s="6">
        <v>13</v>
      </c>
      <c r="AI154" s="6">
        <v>0</v>
      </c>
      <c r="AJ154" s="5">
        <v>0</v>
      </c>
      <c r="AK154" s="6">
        <v>-1.64</v>
      </c>
      <c r="AL154" s="6">
        <v>8.2650000000000006</v>
      </c>
      <c r="AM154" s="5">
        <v>0</v>
      </c>
      <c r="AN154" s="6">
        <v>-1.64</v>
      </c>
      <c r="AO154" s="6">
        <v>-1</v>
      </c>
      <c r="AP154" s="5">
        <v>-1</v>
      </c>
      <c r="AQ154" s="6">
        <v>-1</v>
      </c>
      <c r="AR154" s="5">
        <v>-1</v>
      </c>
      <c r="AS154" s="5">
        <v>-1</v>
      </c>
      <c r="AT154" s="5">
        <v>-1</v>
      </c>
      <c r="AU154" s="6">
        <v>12.885</v>
      </c>
      <c r="AV154" s="5">
        <v>0</v>
      </c>
      <c r="AW154" s="6">
        <v>-0.1</v>
      </c>
      <c r="AX154" s="6">
        <v>12.885</v>
      </c>
      <c r="AY154" s="5">
        <v>0</v>
      </c>
      <c r="AZ154" s="6">
        <v>-0.1</v>
      </c>
      <c r="BA154" s="6">
        <v>15.385</v>
      </c>
      <c r="BB154" s="5">
        <v>0</v>
      </c>
      <c r="BC154" s="6">
        <v>-0.433333333333</v>
      </c>
      <c r="BD154" s="6">
        <v>14.385</v>
      </c>
      <c r="BE154" s="5">
        <v>0</v>
      </c>
      <c r="BF154" s="6">
        <v>-0.1</v>
      </c>
      <c r="BG154" s="6">
        <v>-1</v>
      </c>
      <c r="BH154" s="5">
        <v>-1</v>
      </c>
      <c r="BI154" s="6">
        <v>-1</v>
      </c>
      <c r="BJ154" s="6">
        <v>-1</v>
      </c>
      <c r="BK154" s="6">
        <v>19.215</v>
      </c>
      <c r="BL154" s="6">
        <v>-1</v>
      </c>
      <c r="BM154" s="6">
        <v>-1.71</v>
      </c>
      <c r="BN154" s="5">
        <v>-1</v>
      </c>
      <c r="BO154" s="5">
        <v>-1</v>
      </c>
      <c r="BP154" s="5">
        <v>-1</v>
      </c>
      <c r="BQ154" s="5">
        <v>-1</v>
      </c>
      <c r="BR154" s="5">
        <v>-1</v>
      </c>
      <c r="BS154" s="5">
        <v>-1</v>
      </c>
      <c r="BT154" s="5">
        <v>-1</v>
      </c>
      <c r="BU154" s="5">
        <v>-1</v>
      </c>
      <c r="BV154" s="5">
        <v>-1</v>
      </c>
      <c r="BW154" s="5">
        <v>-1</v>
      </c>
      <c r="BX154" s="5">
        <v>-1</v>
      </c>
      <c r="BY154" s="5">
        <v>-1</v>
      </c>
      <c r="BZ154" s="6">
        <v>55.07</v>
      </c>
      <c r="CA154" s="5">
        <v>0</v>
      </c>
      <c r="CB154" s="6">
        <v>-1.71</v>
      </c>
      <c r="CC154" s="6">
        <v>12.885</v>
      </c>
      <c r="CD154" s="5">
        <v>0</v>
      </c>
      <c r="CE154" s="6">
        <v>-0.1</v>
      </c>
      <c r="CF154" s="5" t="s">
        <v>328</v>
      </c>
      <c r="CG154" s="5">
        <v>10</v>
      </c>
      <c r="CH154" s="6">
        <v>0.94299999999999995</v>
      </c>
      <c r="CI154" s="6">
        <v>21.715</v>
      </c>
      <c r="CJ154" s="6">
        <v>24.312000000000001</v>
      </c>
      <c r="CK154" s="5">
        <v>0</v>
      </c>
      <c r="CL154" s="6">
        <v>13.635</v>
      </c>
      <c r="CM154" s="6">
        <v>7.14</v>
      </c>
      <c r="CN154" s="6">
        <v>5.37</v>
      </c>
      <c r="CO154" s="6">
        <v>11</v>
      </c>
      <c r="CP154" s="6">
        <v>15</v>
      </c>
      <c r="CQ154" s="6">
        <v>50</v>
      </c>
      <c r="CR154" s="6">
        <v>50</v>
      </c>
      <c r="CS154" s="6">
        <v>7.14</v>
      </c>
      <c r="CT154" s="6">
        <v>5.37</v>
      </c>
      <c r="CU154" s="6">
        <v>18.14</v>
      </c>
      <c r="CV154" s="6">
        <v>20.37</v>
      </c>
      <c r="CW154" s="6">
        <v>68.14</v>
      </c>
      <c r="CX154" s="6">
        <v>70.37</v>
      </c>
      <c r="CY154" s="6">
        <v>12.14</v>
      </c>
      <c r="CZ154" s="6">
        <v>1002.19968957</v>
      </c>
      <c r="DA154" s="5"/>
    </row>
    <row r="155" spans="1:105" s="4" customFormat="1" x14ac:dyDescent="0.2">
      <c r="A155" s="5">
        <v>271</v>
      </c>
      <c r="B155" s="5" t="s">
        <v>557</v>
      </c>
      <c r="C155" s="5" t="s">
        <v>1643</v>
      </c>
      <c r="D155" s="5" t="s">
        <v>743</v>
      </c>
      <c r="E155" s="5" t="s">
        <v>1647</v>
      </c>
      <c r="F155" s="5" t="s">
        <v>970</v>
      </c>
      <c r="G155" s="5" t="s">
        <v>971</v>
      </c>
      <c r="H155" s="5" t="s">
        <v>974</v>
      </c>
      <c r="I155" s="5" t="s">
        <v>324</v>
      </c>
      <c r="J155" s="5" t="s">
        <v>1095</v>
      </c>
      <c r="K155" s="5" t="s">
        <v>329</v>
      </c>
      <c r="L155" s="5" t="s">
        <v>557</v>
      </c>
      <c r="M155" s="5" t="s">
        <v>1096</v>
      </c>
      <c r="N155" s="5">
        <v>1</v>
      </c>
      <c r="O155" s="5"/>
      <c r="P155" s="5"/>
      <c r="Q155" s="5" t="s">
        <v>326</v>
      </c>
      <c r="R155" s="6">
        <v>-0.5</v>
      </c>
      <c r="S155" s="6">
        <v>-2.6</v>
      </c>
      <c r="T155" s="6">
        <v>1.5</v>
      </c>
      <c r="U155" s="6">
        <v>-0.1</v>
      </c>
      <c r="V155" s="6">
        <v>3</v>
      </c>
      <c r="W155" s="6">
        <v>3</v>
      </c>
      <c r="X155" s="6">
        <v>-2.6</v>
      </c>
      <c r="Y155" s="6">
        <v>-1.1399999999999999</v>
      </c>
      <c r="Z155" s="6">
        <v>-1.97</v>
      </c>
      <c r="AA155" s="6">
        <v>0.63</v>
      </c>
      <c r="AB155" s="6">
        <v>-1.97</v>
      </c>
      <c r="AC155" s="6">
        <v>-0.6</v>
      </c>
      <c r="AD155" s="6">
        <v>5</v>
      </c>
      <c r="AE155" s="5" t="s">
        <v>327</v>
      </c>
      <c r="AF155" s="6">
        <v>0.9</v>
      </c>
      <c r="AG155" s="6">
        <v>2</v>
      </c>
      <c r="AH155" s="6">
        <v>10</v>
      </c>
      <c r="AI155" s="6">
        <v>0</v>
      </c>
      <c r="AJ155" s="5">
        <v>0</v>
      </c>
      <c r="AK155" s="6">
        <v>-1.1399999999999999</v>
      </c>
      <c r="AL155" s="6">
        <v>8.6300000000000008</v>
      </c>
      <c r="AM155" s="5">
        <v>0</v>
      </c>
      <c r="AN155" s="6">
        <v>-1.1399999999999999</v>
      </c>
      <c r="AO155" s="6">
        <v>-1</v>
      </c>
      <c r="AP155" s="5">
        <v>-1</v>
      </c>
      <c r="AQ155" s="6">
        <v>-1</v>
      </c>
      <c r="AR155" s="5">
        <v>-1</v>
      </c>
      <c r="AS155" s="5">
        <v>-1</v>
      </c>
      <c r="AT155" s="5">
        <v>-1</v>
      </c>
      <c r="AU155" s="6">
        <v>11.75</v>
      </c>
      <c r="AV155" s="5">
        <v>0</v>
      </c>
      <c r="AW155" s="6">
        <v>-0.1</v>
      </c>
      <c r="AX155" s="6">
        <v>11.75</v>
      </c>
      <c r="AY155" s="5">
        <v>0</v>
      </c>
      <c r="AZ155" s="6">
        <v>-0.1</v>
      </c>
      <c r="BA155" s="6">
        <v>14.25</v>
      </c>
      <c r="BB155" s="5">
        <v>0</v>
      </c>
      <c r="BC155" s="6">
        <v>-0.433333333333</v>
      </c>
      <c r="BD155" s="6">
        <v>13.25</v>
      </c>
      <c r="BE155" s="5">
        <v>0</v>
      </c>
      <c r="BF155" s="6">
        <v>-0.1</v>
      </c>
      <c r="BG155" s="6">
        <v>-1</v>
      </c>
      <c r="BH155" s="5">
        <v>-1</v>
      </c>
      <c r="BI155" s="6">
        <v>-1</v>
      </c>
      <c r="BJ155" s="6">
        <v>-1</v>
      </c>
      <c r="BK155" s="6">
        <v>18.86</v>
      </c>
      <c r="BL155" s="6">
        <v>-1</v>
      </c>
      <c r="BM155" s="6">
        <v>-1.97</v>
      </c>
      <c r="BN155" s="5">
        <v>-1</v>
      </c>
      <c r="BO155" s="5">
        <v>-1</v>
      </c>
      <c r="BP155" s="5">
        <v>-1</v>
      </c>
      <c r="BQ155" s="5">
        <v>-1</v>
      </c>
      <c r="BR155" s="5">
        <v>-1</v>
      </c>
      <c r="BS155" s="5">
        <v>-1</v>
      </c>
      <c r="BT155" s="5">
        <v>-1</v>
      </c>
      <c r="BU155" s="5">
        <v>-1</v>
      </c>
      <c r="BV155" s="5">
        <v>-1</v>
      </c>
      <c r="BW155" s="5">
        <v>-1</v>
      </c>
      <c r="BX155" s="5">
        <v>-1</v>
      </c>
      <c r="BY155" s="5">
        <v>-1</v>
      </c>
      <c r="BZ155" s="6">
        <v>30</v>
      </c>
      <c r="CA155" s="5">
        <v>0</v>
      </c>
      <c r="CB155" s="6">
        <v>-1.97</v>
      </c>
      <c r="CC155" s="6">
        <v>11.75</v>
      </c>
      <c r="CD155" s="5">
        <v>0</v>
      </c>
      <c r="CE155" s="6">
        <v>-0.1</v>
      </c>
      <c r="CF155" s="5" t="s">
        <v>328</v>
      </c>
      <c r="CG155" s="5">
        <v>11</v>
      </c>
      <c r="CH155" s="6">
        <v>0.97099999999999997</v>
      </c>
      <c r="CI155" s="6">
        <v>20.41</v>
      </c>
      <c r="CJ155" s="6">
        <v>24.722999999999999</v>
      </c>
      <c r="CK155" s="5">
        <v>0</v>
      </c>
      <c r="CL155" s="6">
        <v>12.5</v>
      </c>
      <c r="CM155" s="6">
        <v>8.25</v>
      </c>
      <c r="CN155" s="6">
        <v>3.87</v>
      </c>
      <c r="CO155" s="6">
        <v>11</v>
      </c>
      <c r="CP155" s="6">
        <v>15</v>
      </c>
      <c r="CQ155" s="6">
        <v>50</v>
      </c>
      <c r="CR155" s="6">
        <v>50</v>
      </c>
      <c r="CS155" s="6">
        <v>8.25</v>
      </c>
      <c r="CT155" s="6">
        <v>3.87</v>
      </c>
      <c r="CU155" s="6">
        <v>19.25</v>
      </c>
      <c r="CV155" s="6">
        <v>18.87</v>
      </c>
      <c r="CW155" s="6">
        <v>69.25</v>
      </c>
      <c r="CX155" s="6">
        <v>68.87</v>
      </c>
      <c r="CY155" s="6">
        <v>13.25</v>
      </c>
      <c r="CZ155" s="6">
        <v>109.415446508</v>
      </c>
      <c r="DA155" s="5"/>
    </row>
    <row r="156" spans="1:105" s="4" customFormat="1" x14ac:dyDescent="0.2">
      <c r="A156" s="5">
        <v>272</v>
      </c>
      <c r="B156" s="5" t="s">
        <v>558</v>
      </c>
      <c r="C156" s="5" t="s">
        <v>1731</v>
      </c>
      <c r="D156" s="5" t="s">
        <v>743</v>
      </c>
      <c r="E156" s="5" t="s">
        <v>1732</v>
      </c>
      <c r="F156" s="5" t="s">
        <v>970</v>
      </c>
      <c r="G156" s="5" t="s">
        <v>971</v>
      </c>
      <c r="H156" s="5" t="s">
        <v>983</v>
      </c>
      <c r="I156" s="5" t="s">
        <v>324</v>
      </c>
      <c r="J156" s="5" t="s">
        <v>1097</v>
      </c>
      <c r="K156" s="5" t="s">
        <v>329</v>
      </c>
      <c r="L156" s="5" t="s">
        <v>558</v>
      </c>
      <c r="M156" s="5" t="s">
        <v>1098</v>
      </c>
      <c r="N156" s="5">
        <v>1</v>
      </c>
      <c r="O156" s="5"/>
      <c r="P156" s="5"/>
      <c r="Q156" s="5" t="s">
        <v>326</v>
      </c>
      <c r="R156" s="6">
        <v>-0.5</v>
      </c>
      <c r="S156" s="6">
        <v>-2.2999999999999998</v>
      </c>
      <c r="T156" s="6">
        <v>1.5</v>
      </c>
      <c r="U156" s="6">
        <v>-0.1</v>
      </c>
      <c r="V156" s="6">
        <v>3</v>
      </c>
      <c r="W156" s="6">
        <v>3</v>
      </c>
      <c r="X156" s="6">
        <v>-2.6</v>
      </c>
      <c r="Y156" s="6">
        <v>-2.14</v>
      </c>
      <c r="Z156" s="6">
        <v>-1.97</v>
      </c>
      <c r="AA156" s="6">
        <v>0.63</v>
      </c>
      <c r="AB156" s="6">
        <v>-1.97</v>
      </c>
      <c r="AC156" s="6">
        <v>-0.6</v>
      </c>
      <c r="AD156" s="6">
        <v>5</v>
      </c>
      <c r="AE156" s="5" t="s">
        <v>327</v>
      </c>
      <c r="AF156" s="6">
        <v>0.9</v>
      </c>
      <c r="AG156" s="6">
        <v>2</v>
      </c>
      <c r="AH156" s="6">
        <v>20</v>
      </c>
      <c r="AI156" s="6">
        <v>0</v>
      </c>
      <c r="AJ156" s="5">
        <v>0</v>
      </c>
      <c r="AK156" s="6">
        <v>-2.14</v>
      </c>
      <c r="AL156" s="6">
        <v>15.63</v>
      </c>
      <c r="AM156" s="5">
        <v>0</v>
      </c>
      <c r="AN156" s="6">
        <v>-2.14</v>
      </c>
      <c r="AO156" s="6">
        <v>-1</v>
      </c>
      <c r="AP156" s="5">
        <v>-1</v>
      </c>
      <c r="AQ156" s="6">
        <v>-1</v>
      </c>
      <c r="AR156" s="5">
        <v>-1</v>
      </c>
      <c r="AS156" s="5">
        <v>-1</v>
      </c>
      <c r="AT156" s="5">
        <v>-1</v>
      </c>
      <c r="AU156" s="6">
        <v>21.75</v>
      </c>
      <c r="AV156" s="5">
        <v>0</v>
      </c>
      <c r="AW156" s="6">
        <v>-0.1</v>
      </c>
      <c r="AX156" s="6">
        <v>21.75</v>
      </c>
      <c r="AY156" s="5">
        <v>0</v>
      </c>
      <c r="AZ156" s="6">
        <v>-0.1</v>
      </c>
      <c r="BA156" s="6">
        <v>24.25</v>
      </c>
      <c r="BB156" s="5">
        <v>0</v>
      </c>
      <c r="BC156" s="6">
        <v>-0.433333333333</v>
      </c>
      <c r="BD156" s="6">
        <v>23.25</v>
      </c>
      <c r="BE156" s="5">
        <v>0</v>
      </c>
      <c r="BF156" s="6">
        <v>-0.1</v>
      </c>
      <c r="BG156" s="6">
        <v>-1</v>
      </c>
      <c r="BH156" s="5">
        <v>-1</v>
      </c>
      <c r="BI156" s="6">
        <v>-1</v>
      </c>
      <c r="BJ156" s="6">
        <v>-1</v>
      </c>
      <c r="BK156" s="6">
        <v>28.86</v>
      </c>
      <c r="BL156" s="6">
        <v>-1</v>
      </c>
      <c r="BM156" s="6">
        <v>-1.97</v>
      </c>
      <c r="BN156" s="5">
        <v>-1</v>
      </c>
      <c r="BO156" s="5">
        <v>-1</v>
      </c>
      <c r="BP156" s="5">
        <v>-1</v>
      </c>
      <c r="BQ156" s="5">
        <v>-1</v>
      </c>
      <c r="BR156" s="5">
        <v>-1</v>
      </c>
      <c r="BS156" s="5">
        <v>-1</v>
      </c>
      <c r="BT156" s="5">
        <v>-1</v>
      </c>
      <c r="BU156" s="5">
        <v>-1</v>
      </c>
      <c r="BV156" s="5">
        <v>-1</v>
      </c>
      <c r="BW156" s="5">
        <v>-1</v>
      </c>
      <c r="BX156" s="5">
        <v>-1</v>
      </c>
      <c r="BY156" s="5">
        <v>-1</v>
      </c>
      <c r="BZ156" s="6">
        <v>37</v>
      </c>
      <c r="CA156" s="5">
        <v>0</v>
      </c>
      <c r="CB156" s="6">
        <v>-1.97</v>
      </c>
      <c r="CC156" s="6">
        <v>21.75</v>
      </c>
      <c r="CD156" s="5">
        <v>0</v>
      </c>
      <c r="CE156" s="6">
        <v>-0.1</v>
      </c>
      <c r="CF156" s="5" t="s">
        <v>330</v>
      </c>
      <c r="CG156" s="5">
        <v>6</v>
      </c>
      <c r="CH156" s="6">
        <v>0.92</v>
      </c>
      <c r="CI156" s="6">
        <v>35.159999999999997</v>
      </c>
      <c r="CJ156" s="6">
        <v>38.655000000000001</v>
      </c>
      <c r="CK156" s="5">
        <v>0</v>
      </c>
      <c r="CL156" s="6">
        <v>22.5</v>
      </c>
      <c r="CM156" s="6">
        <v>8.25</v>
      </c>
      <c r="CN156" s="6">
        <v>6.87</v>
      </c>
      <c r="CO156" s="6">
        <v>11</v>
      </c>
      <c r="CP156" s="6">
        <v>15</v>
      </c>
      <c r="CQ156" s="6">
        <v>50</v>
      </c>
      <c r="CR156" s="6">
        <v>50</v>
      </c>
      <c r="CS156" s="6">
        <v>8.25</v>
      </c>
      <c r="CT156" s="6">
        <v>6.87</v>
      </c>
      <c r="CU156" s="6">
        <v>19.25</v>
      </c>
      <c r="CV156" s="6">
        <v>21.87</v>
      </c>
      <c r="CW156" s="6">
        <v>69.25</v>
      </c>
      <c r="CX156" s="6">
        <v>71.87</v>
      </c>
      <c r="CY156" s="6">
        <v>13.25</v>
      </c>
      <c r="CZ156" s="6">
        <v>463.23294578000002</v>
      </c>
      <c r="DA156" s="5"/>
    </row>
    <row r="157" spans="1:105" s="4" customFormat="1" x14ac:dyDescent="0.2">
      <c r="A157" s="5">
        <v>273</v>
      </c>
      <c r="B157" s="5" t="s">
        <v>559</v>
      </c>
      <c r="C157" s="5" t="s">
        <v>1731</v>
      </c>
      <c r="D157" s="5" t="s">
        <v>743</v>
      </c>
      <c r="E157" s="5" t="s">
        <v>1650</v>
      </c>
      <c r="F157" s="5" t="s">
        <v>970</v>
      </c>
      <c r="G157" s="5" t="s">
        <v>971</v>
      </c>
      <c r="H157" s="5" t="s">
        <v>983</v>
      </c>
      <c r="I157" s="5" t="s">
        <v>324</v>
      </c>
      <c r="J157" s="5" t="s">
        <v>1099</v>
      </c>
      <c r="K157" s="5" t="s">
        <v>329</v>
      </c>
      <c r="L157" s="5" t="s">
        <v>559</v>
      </c>
      <c r="M157" s="5" t="s">
        <v>1100</v>
      </c>
      <c r="N157" s="5">
        <v>1</v>
      </c>
      <c r="O157" s="5"/>
      <c r="P157" s="5"/>
      <c r="Q157" s="5" t="s">
        <v>326</v>
      </c>
      <c r="R157" s="6">
        <v>-0.5</v>
      </c>
      <c r="S157" s="6">
        <v>-2.2999999999999998</v>
      </c>
      <c r="T157" s="6">
        <v>1.5</v>
      </c>
      <c r="U157" s="6">
        <v>-0.1</v>
      </c>
      <c r="V157" s="6">
        <v>3</v>
      </c>
      <c r="W157" s="6">
        <v>3</v>
      </c>
      <c r="X157" s="6">
        <v>-2.6</v>
      </c>
      <c r="Y157" s="6">
        <v>-4.04</v>
      </c>
      <c r="Z157" s="6">
        <v>-1.97</v>
      </c>
      <c r="AA157" s="6">
        <v>0.63</v>
      </c>
      <c r="AB157" s="6">
        <v>-1.97</v>
      </c>
      <c r="AC157" s="6">
        <v>-0.6</v>
      </c>
      <c r="AD157" s="6">
        <v>5</v>
      </c>
      <c r="AE157" s="5" t="s">
        <v>327</v>
      </c>
      <c r="AF157" s="6">
        <v>0.9</v>
      </c>
      <c r="AG157" s="6">
        <v>2</v>
      </c>
      <c r="AH157" s="6">
        <v>20</v>
      </c>
      <c r="AI157" s="6">
        <v>0</v>
      </c>
      <c r="AJ157" s="5">
        <v>0</v>
      </c>
      <c r="AK157" s="6">
        <v>-4.04</v>
      </c>
      <c r="AL157" s="6">
        <v>9.93</v>
      </c>
      <c r="AM157" s="5">
        <v>0</v>
      </c>
      <c r="AN157" s="6">
        <v>-4.04</v>
      </c>
      <c r="AO157" s="6">
        <v>-1</v>
      </c>
      <c r="AP157" s="5">
        <v>-1</v>
      </c>
      <c r="AQ157" s="6">
        <v>-1</v>
      </c>
      <c r="AR157" s="5">
        <v>-1</v>
      </c>
      <c r="AS157" s="5">
        <v>-1</v>
      </c>
      <c r="AT157" s="5">
        <v>-1</v>
      </c>
      <c r="AU157" s="6">
        <v>21.75</v>
      </c>
      <c r="AV157" s="5">
        <v>0</v>
      </c>
      <c r="AW157" s="6">
        <v>-0.1</v>
      </c>
      <c r="AX157" s="6">
        <v>21.75</v>
      </c>
      <c r="AY157" s="5">
        <v>0</v>
      </c>
      <c r="AZ157" s="6">
        <v>-0.1</v>
      </c>
      <c r="BA157" s="6">
        <v>24.25</v>
      </c>
      <c r="BB157" s="5">
        <v>0</v>
      </c>
      <c r="BC157" s="6">
        <v>-0.433333333333</v>
      </c>
      <c r="BD157" s="6">
        <v>23.25</v>
      </c>
      <c r="BE157" s="5">
        <v>0</v>
      </c>
      <c r="BF157" s="6">
        <v>-0.1</v>
      </c>
      <c r="BG157" s="6">
        <v>-1</v>
      </c>
      <c r="BH157" s="5">
        <v>-1</v>
      </c>
      <c r="BI157" s="6">
        <v>-1</v>
      </c>
      <c r="BJ157" s="6">
        <v>-1</v>
      </c>
      <c r="BK157" s="6">
        <v>28.86</v>
      </c>
      <c r="BL157" s="6">
        <v>-1</v>
      </c>
      <c r="BM157" s="6">
        <v>-1.97</v>
      </c>
      <c r="BN157" s="5">
        <v>-1</v>
      </c>
      <c r="BO157" s="5">
        <v>-1</v>
      </c>
      <c r="BP157" s="5">
        <v>-1</v>
      </c>
      <c r="BQ157" s="5">
        <v>-1</v>
      </c>
      <c r="BR157" s="5">
        <v>-1</v>
      </c>
      <c r="BS157" s="5">
        <v>-1</v>
      </c>
      <c r="BT157" s="5">
        <v>-1</v>
      </c>
      <c r="BU157" s="5">
        <v>-1</v>
      </c>
      <c r="BV157" s="5">
        <v>-1</v>
      </c>
      <c r="BW157" s="5">
        <v>-1</v>
      </c>
      <c r="BX157" s="5">
        <v>-1</v>
      </c>
      <c r="BY157" s="5">
        <v>-1</v>
      </c>
      <c r="BZ157" s="6">
        <v>37</v>
      </c>
      <c r="CA157" s="5">
        <v>0</v>
      </c>
      <c r="CB157" s="6">
        <v>-1.97</v>
      </c>
      <c r="CC157" s="6">
        <v>21.75</v>
      </c>
      <c r="CD157" s="5">
        <v>0</v>
      </c>
      <c r="CE157" s="6">
        <v>-0.1</v>
      </c>
      <c r="CF157" s="5" t="s">
        <v>330</v>
      </c>
      <c r="CG157" s="5">
        <v>6</v>
      </c>
      <c r="CH157" s="6">
        <v>0.92</v>
      </c>
      <c r="CI157" s="6">
        <v>35.159999999999997</v>
      </c>
      <c r="CJ157" s="6">
        <v>38.655000000000001</v>
      </c>
      <c r="CK157" s="5">
        <v>0</v>
      </c>
      <c r="CL157" s="6">
        <v>22.5</v>
      </c>
      <c r="CM157" s="6">
        <v>8.25</v>
      </c>
      <c r="CN157" s="6">
        <v>12.57</v>
      </c>
      <c r="CO157" s="6">
        <v>11</v>
      </c>
      <c r="CP157" s="6">
        <v>15</v>
      </c>
      <c r="CQ157" s="6">
        <v>50</v>
      </c>
      <c r="CR157" s="6">
        <v>50</v>
      </c>
      <c r="CS157" s="6">
        <v>8.25</v>
      </c>
      <c r="CT157" s="6">
        <v>12.57</v>
      </c>
      <c r="CU157" s="6">
        <v>19.25</v>
      </c>
      <c r="CV157" s="6">
        <v>27.57</v>
      </c>
      <c r="CW157" s="6">
        <v>69.25</v>
      </c>
      <c r="CX157" s="6">
        <v>77.569999999999993</v>
      </c>
      <c r="CY157" s="6">
        <v>13.25</v>
      </c>
      <c r="CZ157" s="6">
        <v>812.18120688299996</v>
      </c>
      <c r="DA157" s="5"/>
    </row>
    <row r="158" spans="1:105" s="4" customFormat="1" x14ac:dyDescent="0.2">
      <c r="A158" s="5">
        <v>274</v>
      </c>
      <c r="B158" s="5" t="s">
        <v>560</v>
      </c>
      <c r="C158" s="5" t="s">
        <v>1733</v>
      </c>
      <c r="D158" s="5" t="s">
        <v>743</v>
      </c>
      <c r="E158" s="5" t="s">
        <v>1645</v>
      </c>
      <c r="F158" s="5" t="s">
        <v>970</v>
      </c>
      <c r="G158" s="5" t="s">
        <v>971</v>
      </c>
      <c r="H158" s="5" t="s">
        <v>981</v>
      </c>
      <c r="I158" s="5" t="s">
        <v>324</v>
      </c>
      <c r="J158" s="5"/>
      <c r="K158" s="5" t="s">
        <v>329</v>
      </c>
      <c r="L158" s="5" t="s">
        <v>560</v>
      </c>
      <c r="M158" s="5" t="s">
        <v>1101</v>
      </c>
      <c r="N158" s="5">
        <v>1</v>
      </c>
      <c r="O158" s="5"/>
      <c r="P158" s="5"/>
      <c r="Q158" s="5" t="s">
        <v>326</v>
      </c>
      <c r="R158" s="6">
        <v>-0.5</v>
      </c>
      <c r="S158" s="6">
        <v>-2.2999999999999998</v>
      </c>
      <c r="T158" s="6">
        <v>1.5</v>
      </c>
      <c r="U158" s="6">
        <v>-0.1</v>
      </c>
      <c r="V158" s="6">
        <v>3</v>
      </c>
      <c r="W158" s="6">
        <v>3</v>
      </c>
      <c r="X158" s="6">
        <v>-2.6</v>
      </c>
      <c r="Y158" s="6">
        <v>-1.1399999999999999</v>
      </c>
      <c r="Z158" s="6">
        <v>-1.97</v>
      </c>
      <c r="AA158" s="6">
        <v>0.63</v>
      </c>
      <c r="AB158" s="6">
        <v>-1.97</v>
      </c>
      <c r="AC158" s="6">
        <v>-0.6</v>
      </c>
      <c r="AD158" s="6">
        <v>5</v>
      </c>
      <c r="AE158" s="5" t="s">
        <v>327</v>
      </c>
      <c r="AF158" s="6">
        <v>0.9</v>
      </c>
      <c r="AG158" s="6">
        <v>2</v>
      </c>
      <c r="AH158" s="6">
        <v>10</v>
      </c>
      <c r="AI158" s="6">
        <v>0</v>
      </c>
      <c r="AJ158" s="5">
        <v>0</v>
      </c>
      <c r="AK158" s="6">
        <v>-1.1399999999999999</v>
      </c>
      <c r="AL158" s="6">
        <v>9.1300000000000008</v>
      </c>
      <c r="AM158" s="5">
        <v>0</v>
      </c>
      <c r="AN158" s="6">
        <v>-1.1399999999999999</v>
      </c>
      <c r="AO158" s="6">
        <v>-1</v>
      </c>
      <c r="AP158" s="5">
        <v>-1</v>
      </c>
      <c r="AQ158" s="6">
        <v>-1</v>
      </c>
      <c r="AR158" s="5">
        <v>-1</v>
      </c>
      <c r="AS158" s="5">
        <v>-1</v>
      </c>
      <c r="AT158" s="5">
        <v>-1</v>
      </c>
      <c r="AU158" s="6">
        <v>12.25</v>
      </c>
      <c r="AV158" s="5">
        <v>0</v>
      </c>
      <c r="AW158" s="6">
        <v>-0.1</v>
      </c>
      <c r="AX158" s="6">
        <v>12.25</v>
      </c>
      <c r="AY158" s="5">
        <v>0</v>
      </c>
      <c r="AZ158" s="6">
        <v>-0.1</v>
      </c>
      <c r="BA158" s="6">
        <v>14.75</v>
      </c>
      <c r="BB158" s="5">
        <v>0</v>
      </c>
      <c r="BC158" s="6">
        <v>-0.433333333333</v>
      </c>
      <c r="BD158" s="6">
        <v>13.75</v>
      </c>
      <c r="BE158" s="5">
        <v>0</v>
      </c>
      <c r="BF158" s="6">
        <v>-0.1</v>
      </c>
      <c r="BG158" s="6">
        <v>-1</v>
      </c>
      <c r="BH158" s="5">
        <v>-1</v>
      </c>
      <c r="BI158" s="6">
        <v>-1</v>
      </c>
      <c r="BJ158" s="6">
        <v>-1</v>
      </c>
      <c r="BK158" s="6">
        <v>19.36</v>
      </c>
      <c r="BL158" s="6">
        <v>-1</v>
      </c>
      <c r="BM158" s="6">
        <v>-1.97</v>
      </c>
      <c r="BN158" s="5">
        <v>-1</v>
      </c>
      <c r="BO158" s="5">
        <v>-1</v>
      </c>
      <c r="BP158" s="5">
        <v>-1</v>
      </c>
      <c r="BQ158" s="5">
        <v>-1</v>
      </c>
      <c r="BR158" s="5">
        <v>-1</v>
      </c>
      <c r="BS158" s="5">
        <v>-1</v>
      </c>
      <c r="BT158" s="5">
        <v>-1</v>
      </c>
      <c r="BU158" s="5">
        <v>-1</v>
      </c>
      <c r="BV158" s="5">
        <v>-1</v>
      </c>
      <c r="BW158" s="5">
        <v>-1</v>
      </c>
      <c r="BX158" s="5">
        <v>-1</v>
      </c>
      <c r="BY158" s="5">
        <v>-1</v>
      </c>
      <c r="BZ158" s="6">
        <v>32</v>
      </c>
      <c r="CA158" s="5">
        <v>0</v>
      </c>
      <c r="CB158" s="6">
        <v>-1.97</v>
      </c>
      <c r="CC158" s="6">
        <v>12.25</v>
      </c>
      <c r="CD158" s="5">
        <v>0</v>
      </c>
      <c r="CE158" s="6">
        <v>-0.1</v>
      </c>
      <c r="CF158" s="5" t="s">
        <v>328</v>
      </c>
      <c r="CG158" s="5">
        <v>9</v>
      </c>
      <c r="CH158" s="6">
        <v>0.94499999999999995</v>
      </c>
      <c r="CI158" s="6">
        <v>22.81</v>
      </c>
      <c r="CJ158" s="6">
        <v>22.614999999999998</v>
      </c>
      <c r="CK158" s="5">
        <v>0</v>
      </c>
      <c r="CL158" s="6">
        <v>13</v>
      </c>
      <c r="CM158" s="6">
        <v>8.25</v>
      </c>
      <c r="CN158" s="6">
        <v>3.87</v>
      </c>
      <c r="CO158" s="6">
        <v>11</v>
      </c>
      <c r="CP158" s="6">
        <v>15</v>
      </c>
      <c r="CQ158" s="6">
        <v>50</v>
      </c>
      <c r="CR158" s="6">
        <v>50</v>
      </c>
      <c r="CS158" s="6">
        <v>8.25</v>
      </c>
      <c r="CT158" s="6">
        <v>3.87</v>
      </c>
      <c r="CU158" s="6">
        <v>19.25</v>
      </c>
      <c r="CV158" s="6">
        <v>18.87</v>
      </c>
      <c r="CW158" s="6">
        <v>69.25</v>
      </c>
      <c r="CX158" s="6">
        <v>68.87</v>
      </c>
      <c r="CY158" s="6">
        <v>13.25</v>
      </c>
      <c r="CZ158" s="6">
        <v>83.801917486700006</v>
      </c>
      <c r="DA158" s="5"/>
    </row>
    <row r="159" spans="1:105" s="4" customFormat="1" x14ac:dyDescent="0.2">
      <c r="A159" s="5">
        <v>275</v>
      </c>
      <c r="B159" s="5" t="s">
        <v>561</v>
      </c>
      <c r="C159" s="5" t="s">
        <v>1733</v>
      </c>
      <c r="D159" s="5" t="s">
        <v>743</v>
      </c>
      <c r="E159" s="5" t="s">
        <v>1645</v>
      </c>
      <c r="F159" s="5" t="s">
        <v>970</v>
      </c>
      <c r="G159" s="5" t="s">
        <v>971</v>
      </c>
      <c r="H159" s="5" t="s">
        <v>981</v>
      </c>
      <c r="I159" s="5" t="s">
        <v>324</v>
      </c>
      <c r="J159" s="5"/>
      <c r="K159" s="5" t="s">
        <v>329</v>
      </c>
      <c r="L159" s="5" t="s">
        <v>561</v>
      </c>
      <c r="M159" s="5" t="s">
        <v>1102</v>
      </c>
      <c r="N159" s="5">
        <v>1</v>
      </c>
      <c r="O159" s="5"/>
      <c r="P159" s="5"/>
      <c r="Q159" s="5" t="s">
        <v>326</v>
      </c>
      <c r="R159" s="6">
        <v>-0.5</v>
      </c>
      <c r="S159" s="6">
        <v>-2.2999999999999998</v>
      </c>
      <c r="T159" s="6">
        <v>1.5</v>
      </c>
      <c r="U159" s="6">
        <v>-0.1</v>
      </c>
      <c r="V159" s="6">
        <v>3</v>
      </c>
      <c r="W159" s="6">
        <v>3</v>
      </c>
      <c r="X159" s="6">
        <v>-2.6</v>
      </c>
      <c r="Y159" s="6">
        <v>-1.1399999999999999</v>
      </c>
      <c r="Z159" s="6">
        <v>-1.97</v>
      </c>
      <c r="AA159" s="6">
        <v>0.63</v>
      </c>
      <c r="AB159" s="6">
        <v>-1.97</v>
      </c>
      <c r="AC159" s="6">
        <v>-0.6</v>
      </c>
      <c r="AD159" s="6">
        <v>5</v>
      </c>
      <c r="AE159" s="5" t="s">
        <v>327</v>
      </c>
      <c r="AF159" s="6">
        <v>0.9</v>
      </c>
      <c r="AG159" s="6">
        <v>2</v>
      </c>
      <c r="AH159" s="6">
        <v>10</v>
      </c>
      <c r="AI159" s="6">
        <v>0</v>
      </c>
      <c r="AJ159" s="5">
        <v>0</v>
      </c>
      <c r="AK159" s="6">
        <v>-1.1399999999999999</v>
      </c>
      <c r="AL159" s="6">
        <v>9.1300000000000008</v>
      </c>
      <c r="AM159" s="5">
        <v>0</v>
      </c>
      <c r="AN159" s="6">
        <v>-1.1399999999999999</v>
      </c>
      <c r="AO159" s="6">
        <v>-1</v>
      </c>
      <c r="AP159" s="5">
        <v>-1</v>
      </c>
      <c r="AQ159" s="6">
        <v>-1</v>
      </c>
      <c r="AR159" s="5">
        <v>-1</v>
      </c>
      <c r="AS159" s="5">
        <v>-1</v>
      </c>
      <c r="AT159" s="5">
        <v>-1</v>
      </c>
      <c r="AU159" s="6">
        <v>12.25</v>
      </c>
      <c r="AV159" s="5">
        <v>0</v>
      </c>
      <c r="AW159" s="6">
        <v>-0.1</v>
      </c>
      <c r="AX159" s="6">
        <v>12.25</v>
      </c>
      <c r="AY159" s="5">
        <v>0</v>
      </c>
      <c r="AZ159" s="6">
        <v>-0.1</v>
      </c>
      <c r="BA159" s="6">
        <v>14.75</v>
      </c>
      <c r="BB159" s="5">
        <v>0</v>
      </c>
      <c r="BC159" s="6">
        <v>-0.433333333333</v>
      </c>
      <c r="BD159" s="6">
        <v>13.75</v>
      </c>
      <c r="BE159" s="5">
        <v>0</v>
      </c>
      <c r="BF159" s="6">
        <v>-0.1</v>
      </c>
      <c r="BG159" s="6">
        <v>-1</v>
      </c>
      <c r="BH159" s="5">
        <v>-1</v>
      </c>
      <c r="BI159" s="6">
        <v>-1</v>
      </c>
      <c r="BJ159" s="6">
        <v>-1</v>
      </c>
      <c r="BK159" s="6">
        <v>19.36</v>
      </c>
      <c r="BL159" s="6">
        <v>-1</v>
      </c>
      <c r="BM159" s="6">
        <v>-1.97</v>
      </c>
      <c r="BN159" s="5">
        <v>-1</v>
      </c>
      <c r="BO159" s="5">
        <v>-1</v>
      </c>
      <c r="BP159" s="5">
        <v>-1</v>
      </c>
      <c r="BQ159" s="5">
        <v>-1</v>
      </c>
      <c r="BR159" s="5">
        <v>-1</v>
      </c>
      <c r="BS159" s="5">
        <v>-1</v>
      </c>
      <c r="BT159" s="5">
        <v>-1</v>
      </c>
      <c r="BU159" s="5">
        <v>-1</v>
      </c>
      <c r="BV159" s="5">
        <v>-1</v>
      </c>
      <c r="BW159" s="5">
        <v>-1</v>
      </c>
      <c r="BX159" s="5">
        <v>-1</v>
      </c>
      <c r="BY159" s="5">
        <v>-1</v>
      </c>
      <c r="BZ159" s="6">
        <v>32</v>
      </c>
      <c r="CA159" s="5">
        <v>0</v>
      </c>
      <c r="CB159" s="6">
        <v>-1.97</v>
      </c>
      <c r="CC159" s="6">
        <v>12.25</v>
      </c>
      <c r="CD159" s="5">
        <v>0</v>
      </c>
      <c r="CE159" s="6">
        <v>-0.1</v>
      </c>
      <c r="CF159" s="5" t="s">
        <v>328</v>
      </c>
      <c r="CG159" s="5">
        <v>9</v>
      </c>
      <c r="CH159" s="6">
        <v>0.94499999999999995</v>
      </c>
      <c r="CI159" s="6">
        <v>22.81</v>
      </c>
      <c r="CJ159" s="6">
        <v>22.614999999999998</v>
      </c>
      <c r="CK159" s="5">
        <v>0</v>
      </c>
      <c r="CL159" s="6">
        <v>13</v>
      </c>
      <c r="CM159" s="6">
        <v>8.25</v>
      </c>
      <c r="CN159" s="6">
        <v>3.87</v>
      </c>
      <c r="CO159" s="6">
        <v>11</v>
      </c>
      <c r="CP159" s="6">
        <v>15</v>
      </c>
      <c r="CQ159" s="6">
        <v>50</v>
      </c>
      <c r="CR159" s="6">
        <v>50</v>
      </c>
      <c r="CS159" s="6">
        <v>8.25</v>
      </c>
      <c r="CT159" s="6">
        <v>3.87</v>
      </c>
      <c r="CU159" s="6">
        <v>19.25</v>
      </c>
      <c r="CV159" s="6">
        <v>18.87</v>
      </c>
      <c r="CW159" s="6">
        <v>69.25</v>
      </c>
      <c r="CX159" s="6">
        <v>68.87</v>
      </c>
      <c r="CY159" s="6">
        <v>13.25</v>
      </c>
      <c r="CZ159" s="6">
        <v>106.82148537800001</v>
      </c>
      <c r="DA159" s="5"/>
    </row>
    <row r="160" spans="1:105" s="4" customFormat="1" x14ac:dyDescent="0.2">
      <c r="A160" s="5">
        <v>276</v>
      </c>
      <c r="B160" s="5" t="s">
        <v>454</v>
      </c>
      <c r="C160" s="5" t="s">
        <v>1734</v>
      </c>
      <c r="D160" s="5" t="s">
        <v>743</v>
      </c>
      <c r="E160" s="5" t="s">
        <v>1735</v>
      </c>
      <c r="F160" s="5" t="s">
        <v>985</v>
      </c>
      <c r="G160" s="5" t="s">
        <v>986</v>
      </c>
      <c r="H160" s="5" t="s">
        <v>1103</v>
      </c>
      <c r="I160" s="5" t="s">
        <v>324</v>
      </c>
      <c r="J160" s="5" t="s">
        <v>1104</v>
      </c>
      <c r="K160" s="5" t="s">
        <v>329</v>
      </c>
      <c r="L160" s="5" t="s">
        <v>454</v>
      </c>
      <c r="M160" s="5" t="s">
        <v>1105</v>
      </c>
      <c r="N160" s="5">
        <v>1</v>
      </c>
      <c r="O160" s="5"/>
      <c r="P160" s="5"/>
      <c r="Q160" s="5" t="s">
        <v>333</v>
      </c>
      <c r="R160" s="6">
        <v>-0.49</v>
      </c>
      <c r="S160" s="6">
        <v>-2.1</v>
      </c>
      <c r="T160" s="6">
        <v>1.5</v>
      </c>
      <c r="U160" s="6">
        <v>-0.1</v>
      </c>
      <c r="V160" s="6">
        <v>3</v>
      </c>
      <c r="W160" s="6">
        <v>2.5</v>
      </c>
      <c r="X160" s="6">
        <v>-1.66</v>
      </c>
      <c r="Y160" s="6">
        <v>-1.1399999999999999</v>
      </c>
      <c r="Z160" s="6">
        <v>-1.28</v>
      </c>
      <c r="AA160" s="6">
        <v>0.5</v>
      </c>
      <c r="AB160" s="6">
        <v>-1.1599999999999999</v>
      </c>
      <c r="AC160" s="6">
        <v>-0.6</v>
      </c>
      <c r="AD160" s="6">
        <v>13</v>
      </c>
      <c r="AE160" s="5" t="s">
        <v>327</v>
      </c>
      <c r="AF160" s="6">
        <v>0.9</v>
      </c>
      <c r="AG160" s="6">
        <v>1.06</v>
      </c>
      <c r="AH160" s="6">
        <v>3</v>
      </c>
      <c r="AI160" s="6">
        <v>0</v>
      </c>
      <c r="AJ160" s="5">
        <v>0</v>
      </c>
      <c r="AK160" s="6">
        <v>-1.1399999999999999</v>
      </c>
      <c r="AL160" s="6">
        <v>5.4</v>
      </c>
      <c r="AM160" s="5">
        <v>0</v>
      </c>
      <c r="AN160" s="6">
        <v>-1.1399999999999999</v>
      </c>
      <c r="AO160" s="6">
        <v>-1</v>
      </c>
      <c r="AP160" s="5">
        <v>-1</v>
      </c>
      <c r="AQ160" s="6">
        <v>-1</v>
      </c>
      <c r="AR160" s="5">
        <v>-1</v>
      </c>
      <c r="AS160" s="5">
        <v>-1</v>
      </c>
      <c r="AT160" s="5">
        <v>-1</v>
      </c>
      <c r="AU160" s="6">
        <v>8</v>
      </c>
      <c r="AV160" s="5">
        <v>0</v>
      </c>
      <c r="AW160" s="6">
        <v>-0.1</v>
      </c>
      <c r="AX160" s="6">
        <v>8</v>
      </c>
      <c r="AY160" s="5">
        <v>0</v>
      </c>
      <c r="AZ160" s="6">
        <v>-0.1</v>
      </c>
      <c r="BA160" s="6">
        <v>10.5</v>
      </c>
      <c r="BB160" s="5">
        <v>0</v>
      </c>
      <c r="BC160" s="6">
        <v>-0.433333333333</v>
      </c>
      <c r="BD160" s="6">
        <v>9.5</v>
      </c>
      <c r="BE160" s="5">
        <v>0</v>
      </c>
      <c r="BF160" s="6">
        <v>-0.1</v>
      </c>
      <c r="BG160" s="6">
        <v>-1</v>
      </c>
      <c r="BH160" s="5">
        <v>-1</v>
      </c>
      <c r="BI160" s="6">
        <v>-1</v>
      </c>
      <c r="BJ160" s="6">
        <v>-1</v>
      </c>
      <c r="BK160" s="6">
        <v>12.68</v>
      </c>
      <c r="BL160" s="6">
        <v>-1</v>
      </c>
      <c r="BM160" s="6">
        <v>-1.1599999999999999</v>
      </c>
      <c r="BN160" s="5">
        <v>-1</v>
      </c>
      <c r="BO160" s="5">
        <v>-1</v>
      </c>
      <c r="BP160" s="5">
        <v>-1</v>
      </c>
      <c r="BQ160" s="5">
        <v>-1</v>
      </c>
      <c r="BR160" s="5">
        <v>-1</v>
      </c>
      <c r="BS160" s="5">
        <v>-1</v>
      </c>
      <c r="BT160" s="5">
        <v>-1</v>
      </c>
      <c r="BU160" s="5">
        <v>-1</v>
      </c>
      <c r="BV160" s="5">
        <v>-1</v>
      </c>
      <c r="BW160" s="5">
        <v>-1</v>
      </c>
      <c r="BX160" s="5">
        <v>-1</v>
      </c>
      <c r="BY160" s="5">
        <v>-1</v>
      </c>
      <c r="BZ160" s="6">
        <v>28</v>
      </c>
      <c r="CA160" s="5">
        <v>0</v>
      </c>
      <c r="CB160" s="6">
        <v>-1.1599999999999999</v>
      </c>
      <c r="CC160" s="6">
        <v>8</v>
      </c>
      <c r="CD160" s="5">
        <v>0</v>
      </c>
      <c r="CE160" s="6">
        <v>-0.1</v>
      </c>
      <c r="CF160" s="5" t="s">
        <v>328</v>
      </c>
      <c r="CG160" s="5">
        <v>10</v>
      </c>
      <c r="CH160" s="6">
        <v>0.91900000000000004</v>
      </c>
      <c r="CI160" s="6">
        <v>15.18</v>
      </c>
      <c r="CJ160" s="6">
        <v>18.337</v>
      </c>
      <c r="CK160" s="5">
        <v>0</v>
      </c>
      <c r="CL160" s="6">
        <v>8.75</v>
      </c>
      <c r="CM160" s="6">
        <v>5.43</v>
      </c>
      <c r="CN160" s="6">
        <v>3.35</v>
      </c>
      <c r="CO160" s="6">
        <v>11</v>
      </c>
      <c r="CP160" s="6">
        <v>15</v>
      </c>
      <c r="CQ160" s="6">
        <v>50</v>
      </c>
      <c r="CR160" s="6">
        <v>50</v>
      </c>
      <c r="CS160" s="6">
        <v>5.43</v>
      </c>
      <c r="CT160" s="6">
        <v>3.35</v>
      </c>
      <c r="CU160" s="6">
        <v>16.43</v>
      </c>
      <c r="CV160" s="6">
        <v>18.350000000000001</v>
      </c>
      <c r="CW160" s="6">
        <v>66.430000000000007</v>
      </c>
      <c r="CX160" s="6">
        <v>68.349999999999994</v>
      </c>
      <c r="CY160" s="6">
        <v>10.43</v>
      </c>
      <c r="CZ160" s="6">
        <v>567.99280595499999</v>
      </c>
      <c r="DA160" s="5"/>
    </row>
    <row r="161" spans="1:105" s="4" customFormat="1" x14ac:dyDescent="0.2">
      <c r="A161" s="5">
        <v>277</v>
      </c>
      <c r="B161" s="5" t="s">
        <v>411</v>
      </c>
      <c r="C161" s="5" t="s">
        <v>1736</v>
      </c>
      <c r="D161" s="5" t="s">
        <v>743</v>
      </c>
      <c r="E161" s="5" t="s">
        <v>1737</v>
      </c>
      <c r="F161" s="5" t="s">
        <v>844</v>
      </c>
      <c r="G161" s="5" t="s">
        <v>845</v>
      </c>
      <c r="H161" s="5" t="s">
        <v>1106</v>
      </c>
      <c r="I161" s="5" t="s">
        <v>324</v>
      </c>
      <c r="J161" s="5" t="s">
        <v>1107</v>
      </c>
      <c r="K161" s="5" t="s">
        <v>329</v>
      </c>
      <c r="L161" s="5" t="s">
        <v>411</v>
      </c>
      <c r="M161" s="5" t="s">
        <v>1108</v>
      </c>
      <c r="N161" s="5">
        <v>1</v>
      </c>
      <c r="O161" s="5" t="s">
        <v>754</v>
      </c>
      <c r="P161" s="5"/>
      <c r="Q161" s="5" t="s">
        <v>333</v>
      </c>
      <c r="R161" s="6">
        <v>-0.51</v>
      </c>
      <c r="S161" s="6">
        <v>-1.3</v>
      </c>
      <c r="T161" s="6">
        <v>1.5</v>
      </c>
      <c r="U161" s="6">
        <v>-0.1</v>
      </c>
      <c r="V161" s="6">
        <v>3</v>
      </c>
      <c r="W161" s="6">
        <v>2</v>
      </c>
      <c r="X161" s="6">
        <v>-1.3</v>
      </c>
      <c r="Y161" s="6">
        <v>-1.1399999999999999</v>
      </c>
      <c r="Z161" s="6">
        <v>-0.01</v>
      </c>
      <c r="AA161" s="6">
        <v>0.5</v>
      </c>
      <c r="AB161" s="6">
        <v>-0.8</v>
      </c>
      <c r="AC161" s="6">
        <v>-0.6</v>
      </c>
      <c r="AD161" s="6">
        <v>5</v>
      </c>
      <c r="AE161" s="5" t="s">
        <v>327</v>
      </c>
      <c r="AF161" s="6">
        <v>0.9</v>
      </c>
      <c r="AG161" s="6">
        <v>0.7</v>
      </c>
      <c r="AH161" s="6">
        <v>17.562999999999999</v>
      </c>
      <c r="AI161" s="6">
        <v>0</v>
      </c>
      <c r="AJ161" s="5">
        <v>0</v>
      </c>
      <c r="AK161" s="6">
        <v>-1.1399999999999999</v>
      </c>
      <c r="AL161" s="6">
        <v>15.233000000000001</v>
      </c>
      <c r="AM161" s="5">
        <v>0</v>
      </c>
      <c r="AN161" s="6">
        <v>-1.1399999999999999</v>
      </c>
      <c r="AO161" s="6">
        <v>-1</v>
      </c>
      <c r="AP161" s="5">
        <v>-1</v>
      </c>
      <c r="AQ161" s="6">
        <v>-1</v>
      </c>
      <c r="AR161" s="5">
        <v>-1</v>
      </c>
      <c r="AS161" s="5">
        <v>-1</v>
      </c>
      <c r="AT161" s="5">
        <v>-1</v>
      </c>
      <c r="AU161" s="6">
        <v>17.312999999999999</v>
      </c>
      <c r="AV161" s="5">
        <v>0</v>
      </c>
      <c r="AW161" s="6">
        <v>-0.1</v>
      </c>
      <c r="AX161" s="6">
        <v>17.312999999999999</v>
      </c>
      <c r="AY161" s="5">
        <v>0</v>
      </c>
      <c r="AZ161" s="6">
        <v>-0.1</v>
      </c>
      <c r="BA161" s="6">
        <v>19.812999999999999</v>
      </c>
      <c r="BB161" s="5">
        <v>0</v>
      </c>
      <c r="BC161" s="6">
        <v>-0.433333333333</v>
      </c>
      <c r="BD161" s="6">
        <v>18.812999999999999</v>
      </c>
      <c r="BE161" s="5">
        <v>0</v>
      </c>
      <c r="BF161" s="6">
        <v>-0.1</v>
      </c>
      <c r="BG161" s="6">
        <v>-1</v>
      </c>
      <c r="BH161" s="5">
        <v>-1</v>
      </c>
      <c r="BI161" s="6">
        <v>-1</v>
      </c>
      <c r="BJ161" s="6">
        <v>-1</v>
      </c>
      <c r="BK161" s="6">
        <v>20.913</v>
      </c>
      <c r="BL161" s="6">
        <v>-1</v>
      </c>
      <c r="BM161" s="6">
        <v>-0.8</v>
      </c>
      <c r="BN161" s="5">
        <v>-1</v>
      </c>
      <c r="BO161" s="5">
        <v>-1</v>
      </c>
      <c r="BP161" s="5">
        <v>-1</v>
      </c>
      <c r="BQ161" s="5">
        <v>-1</v>
      </c>
      <c r="BR161" s="5">
        <v>-1</v>
      </c>
      <c r="BS161" s="5">
        <v>-1</v>
      </c>
      <c r="BT161" s="5">
        <v>-1</v>
      </c>
      <c r="BU161" s="5">
        <v>-1</v>
      </c>
      <c r="BV161" s="5">
        <v>-1</v>
      </c>
      <c r="BW161" s="5">
        <v>-1</v>
      </c>
      <c r="BX161" s="5">
        <v>-1</v>
      </c>
      <c r="BY161" s="5">
        <v>-1</v>
      </c>
      <c r="BZ161" s="6">
        <v>37.795000000000002</v>
      </c>
      <c r="CA161" s="5">
        <v>0</v>
      </c>
      <c r="CB161" s="6">
        <v>-0.8</v>
      </c>
      <c r="CC161" s="6">
        <v>17.312999999999999</v>
      </c>
      <c r="CD161" s="5">
        <v>0</v>
      </c>
      <c r="CE161" s="6">
        <v>-0.1</v>
      </c>
      <c r="CF161" s="5" t="s">
        <v>328</v>
      </c>
      <c r="CG161" s="5">
        <v>12</v>
      </c>
      <c r="CH161" s="6">
        <v>0.91600000000000004</v>
      </c>
      <c r="CI161" s="6">
        <v>21.513000000000002</v>
      </c>
      <c r="CJ161" s="6">
        <v>25.452999999999999</v>
      </c>
      <c r="CK161" s="5">
        <v>0</v>
      </c>
      <c r="CL161" s="6">
        <v>18.062999999999999</v>
      </c>
      <c r="CM161" s="6">
        <v>4.3499999999999996</v>
      </c>
      <c r="CN161" s="6">
        <v>2.83</v>
      </c>
      <c r="CO161" s="6">
        <v>11</v>
      </c>
      <c r="CP161" s="6">
        <v>15</v>
      </c>
      <c r="CQ161" s="6">
        <v>50</v>
      </c>
      <c r="CR161" s="6">
        <v>50</v>
      </c>
      <c r="CS161" s="6">
        <v>4.3499999999999996</v>
      </c>
      <c r="CT161" s="6">
        <v>2.83</v>
      </c>
      <c r="CU161" s="6">
        <v>15.35</v>
      </c>
      <c r="CV161" s="6">
        <v>17.829999999999998</v>
      </c>
      <c r="CW161" s="6">
        <v>65.349999999999994</v>
      </c>
      <c r="CX161" s="6">
        <v>67.83</v>
      </c>
      <c r="CY161" s="6">
        <v>9.35</v>
      </c>
      <c r="CZ161" s="6">
        <v>453.48838063699998</v>
      </c>
      <c r="DA161" s="5"/>
    </row>
    <row r="162" spans="1:105" s="4" customFormat="1" x14ac:dyDescent="0.2">
      <c r="A162" s="5">
        <v>278</v>
      </c>
      <c r="B162" s="5" t="s">
        <v>412</v>
      </c>
      <c r="C162" s="5" t="s">
        <v>1738</v>
      </c>
      <c r="D162" s="5" t="s">
        <v>743</v>
      </c>
      <c r="E162" s="5" t="s">
        <v>1739</v>
      </c>
      <c r="F162" s="5" t="s">
        <v>844</v>
      </c>
      <c r="G162" s="5" t="s">
        <v>845</v>
      </c>
      <c r="H162" s="5" t="s">
        <v>1109</v>
      </c>
      <c r="I162" s="5" t="s">
        <v>324</v>
      </c>
      <c r="J162" s="5" t="s">
        <v>1110</v>
      </c>
      <c r="K162" s="5" t="s">
        <v>329</v>
      </c>
      <c r="L162" s="5" t="s">
        <v>412</v>
      </c>
      <c r="M162" s="5" t="s">
        <v>1111</v>
      </c>
      <c r="N162" s="5">
        <v>1</v>
      </c>
      <c r="O162" s="5" t="s">
        <v>1112</v>
      </c>
      <c r="P162" s="5"/>
      <c r="Q162" s="5" t="s">
        <v>333</v>
      </c>
      <c r="R162" s="6">
        <v>-0.51</v>
      </c>
      <c r="S162" s="6">
        <v>-1.4</v>
      </c>
      <c r="T162" s="6">
        <v>1.5</v>
      </c>
      <c r="U162" s="6">
        <v>-0.1</v>
      </c>
      <c r="V162" s="6">
        <v>3</v>
      </c>
      <c r="W162" s="6">
        <v>1.5</v>
      </c>
      <c r="X162" s="6">
        <v>-2.1</v>
      </c>
      <c r="Y162" s="6">
        <v>-1.64</v>
      </c>
      <c r="Z162" s="6">
        <v>-1.31</v>
      </c>
      <c r="AA162" s="6">
        <v>0.79</v>
      </c>
      <c r="AB162" s="6">
        <v>-1.31</v>
      </c>
      <c r="AC162" s="6">
        <v>-0.6</v>
      </c>
      <c r="AD162" s="6">
        <v>13</v>
      </c>
      <c r="AE162" s="5" t="s">
        <v>327</v>
      </c>
      <c r="AF162" s="6">
        <v>0.9</v>
      </c>
      <c r="AG162" s="6">
        <v>1.5</v>
      </c>
      <c r="AH162" s="6">
        <v>16.25</v>
      </c>
      <c r="AI162" s="6">
        <v>0</v>
      </c>
      <c r="AJ162" s="5">
        <v>0</v>
      </c>
      <c r="AK162" s="6">
        <v>-1.64</v>
      </c>
      <c r="AL162" s="6">
        <v>13.19</v>
      </c>
      <c r="AM162" s="5">
        <v>0</v>
      </c>
      <c r="AN162" s="6">
        <v>-1.64</v>
      </c>
      <c r="AO162" s="6">
        <v>-1</v>
      </c>
      <c r="AP162" s="5">
        <v>-1</v>
      </c>
      <c r="AQ162" s="6">
        <v>-1</v>
      </c>
      <c r="AR162" s="5">
        <v>-1</v>
      </c>
      <c r="AS162" s="5">
        <v>-1</v>
      </c>
      <c r="AT162" s="5">
        <v>-1</v>
      </c>
      <c r="AU162" s="6">
        <v>15.5</v>
      </c>
      <c r="AV162" s="5">
        <v>0</v>
      </c>
      <c r="AW162" s="6">
        <v>-0.1</v>
      </c>
      <c r="AX162" s="6">
        <v>15.5</v>
      </c>
      <c r="AY162" s="5">
        <v>0</v>
      </c>
      <c r="AZ162" s="6">
        <v>-0.1</v>
      </c>
      <c r="BA162" s="6">
        <v>18</v>
      </c>
      <c r="BB162" s="5">
        <v>0</v>
      </c>
      <c r="BC162" s="6">
        <v>-0.433333333333</v>
      </c>
      <c r="BD162" s="6">
        <v>17</v>
      </c>
      <c r="BE162" s="5">
        <v>0</v>
      </c>
      <c r="BF162" s="6">
        <v>-0.1</v>
      </c>
      <c r="BG162" s="6">
        <v>-1</v>
      </c>
      <c r="BH162" s="5">
        <v>-1</v>
      </c>
      <c r="BI162" s="6">
        <v>-1</v>
      </c>
      <c r="BJ162" s="6">
        <v>-1</v>
      </c>
      <c r="BK162" s="6">
        <v>20.63</v>
      </c>
      <c r="BL162" s="6">
        <v>-1</v>
      </c>
      <c r="BM162" s="6">
        <v>-1.31</v>
      </c>
      <c r="BN162" s="5">
        <v>-1</v>
      </c>
      <c r="BO162" s="5">
        <v>-1</v>
      </c>
      <c r="BP162" s="5">
        <v>-1</v>
      </c>
      <c r="BQ162" s="5">
        <v>-1</v>
      </c>
      <c r="BR162" s="5">
        <v>-1</v>
      </c>
      <c r="BS162" s="5">
        <v>-1</v>
      </c>
      <c r="BT162" s="5">
        <v>-1</v>
      </c>
      <c r="BU162" s="5">
        <v>-1</v>
      </c>
      <c r="BV162" s="5">
        <v>-1</v>
      </c>
      <c r="BW162" s="5">
        <v>-1</v>
      </c>
      <c r="BX162" s="5">
        <v>-1</v>
      </c>
      <c r="BY162" s="5">
        <v>-1</v>
      </c>
      <c r="BZ162" s="6">
        <v>40.75</v>
      </c>
      <c r="CA162" s="5">
        <v>0</v>
      </c>
      <c r="CB162" s="6">
        <v>-1.31</v>
      </c>
      <c r="CC162" s="6">
        <v>15.5</v>
      </c>
      <c r="CD162" s="5">
        <v>0</v>
      </c>
      <c r="CE162" s="6">
        <v>-0.1</v>
      </c>
      <c r="CF162" s="5" t="s">
        <v>328</v>
      </c>
      <c r="CG162" s="5">
        <v>12</v>
      </c>
      <c r="CH162" s="6">
        <v>1.1180000000000001</v>
      </c>
      <c r="CI162" s="6">
        <v>21.23</v>
      </c>
      <c r="CJ162" s="6">
        <v>27.748999999999999</v>
      </c>
      <c r="CK162" s="5">
        <v>0</v>
      </c>
      <c r="CL162" s="6">
        <v>16.25</v>
      </c>
      <c r="CM162" s="6">
        <v>6.75</v>
      </c>
      <c r="CN162" s="6">
        <v>3.06</v>
      </c>
      <c r="CO162" s="6">
        <v>11</v>
      </c>
      <c r="CP162" s="6">
        <v>15</v>
      </c>
      <c r="CQ162" s="6">
        <v>50</v>
      </c>
      <c r="CR162" s="6">
        <v>50</v>
      </c>
      <c r="CS162" s="6">
        <v>6.75</v>
      </c>
      <c r="CT162" s="6">
        <v>3.06</v>
      </c>
      <c r="CU162" s="6">
        <v>17.75</v>
      </c>
      <c r="CV162" s="6">
        <v>18.059999999999999</v>
      </c>
      <c r="CW162" s="6">
        <v>67.75</v>
      </c>
      <c r="CX162" s="6">
        <v>68.06</v>
      </c>
      <c r="CY162" s="6">
        <v>11.75</v>
      </c>
      <c r="CZ162" s="6">
        <v>335.76525820699999</v>
      </c>
      <c r="DA162" s="5"/>
    </row>
    <row r="163" spans="1:105" s="4" customFormat="1" x14ac:dyDescent="0.2">
      <c r="A163" s="5">
        <v>279</v>
      </c>
      <c r="B163" s="5" t="s">
        <v>415</v>
      </c>
      <c r="C163" s="5" t="s">
        <v>1740</v>
      </c>
      <c r="D163" s="5" t="s">
        <v>743</v>
      </c>
      <c r="E163" s="5" t="s">
        <v>1741</v>
      </c>
      <c r="F163" s="5" t="s">
        <v>844</v>
      </c>
      <c r="G163" s="5" t="s">
        <v>845</v>
      </c>
      <c r="H163" s="5" t="s">
        <v>1113</v>
      </c>
      <c r="I163" s="5" t="s">
        <v>324</v>
      </c>
      <c r="J163" s="5" t="s">
        <v>1114</v>
      </c>
      <c r="K163" s="5" t="s">
        <v>329</v>
      </c>
      <c r="L163" s="5" t="s">
        <v>415</v>
      </c>
      <c r="M163" s="5" t="s">
        <v>1115</v>
      </c>
      <c r="N163" s="5">
        <v>1</v>
      </c>
      <c r="O163" s="5"/>
      <c r="P163" s="5"/>
      <c r="Q163" s="5" t="s">
        <v>333</v>
      </c>
      <c r="R163" s="6">
        <v>-0.51</v>
      </c>
      <c r="S163" s="6">
        <v>-1.5</v>
      </c>
      <c r="T163" s="6">
        <v>1.5</v>
      </c>
      <c r="U163" s="6">
        <v>-0.1</v>
      </c>
      <c r="V163" s="6">
        <v>3</v>
      </c>
      <c r="W163" s="6">
        <v>1.5</v>
      </c>
      <c r="X163" s="6">
        <v>-1.8</v>
      </c>
      <c r="Y163" s="6">
        <v>-1.64</v>
      </c>
      <c r="Z163" s="6">
        <v>-0.95</v>
      </c>
      <c r="AA163" s="6">
        <v>0.85</v>
      </c>
      <c r="AB163" s="6">
        <v>-0.95</v>
      </c>
      <c r="AC163" s="6">
        <v>-0.6</v>
      </c>
      <c r="AD163" s="6">
        <v>13</v>
      </c>
      <c r="AE163" s="5" t="s">
        <v>327</v>
      </c>
      <c r="AF163" s="6">
        <v>0.9</v>
      </c>
      <c r="AG163" s="6">
        <v>1.2</v>
      </c>
      <c r="AH163" s="6">
        <v>13.25</v>
      </c>
      <c r="AI163" s="6">
        <v>0</v>
      </c>
      <c r="AJ163" s="5">
        <v>0</v>
      </c>
      <c r="AK163" s="6">
        <v>-1.64</v>
      </c>
      <c r="AL163" s="6">
        <v>9.69</v>
      </c>
      <c r="AM163" s="5">
        <v>0</v>
      </c>
      <c r="AN163" s="6">
        <v>-1.64</v>
      </c>
      <c r="AO163" s="6">
        <v>-1</v>
      </c>
      <c r="AP163" s="5">
        <v>-1</v>
      </c>
      <c r="AQ163" s="6">
        <v>-1</v>
      </c>
      <c r="AR163" s="5">
        <v>-1</v>
      </c>
      <c r="AS163" s="5">
        <v>-1</v>
      </c>
      <c r="AT163" s="5">
        <v>-1</v>
      </c>
      <c r="AU163" s="6">
        <v>12</v>
      </c>
      <c r="AV163" s="5">
        <v>0</v>
      </c>
      <c r="AW163" s="6">
        <v>-0.1</v>
      </c>
      <c r="AX163" s="6">
        <v>12</v>
      </c>
      <c r="AY163" s="5">
        <v>0</v>
      </c>
      <c r="AZ163" s="6">
        <v>-0.1</v>
      </c>
      <c r="BA163" s="6">
        <v>14.5</v>
      </c>
      <c r="BB163" s="5">
        <v>0</v>
      </c>
      <c r="BC163" s="6">
        <v>-0.433333333333</v>
      </c>
      <c r="BD163" s="6">
        <v>13.5</v>
      </c>
      <c r="BE163" s="5">
        <v>0</v>
      </c>
      <c r="BF163" s="6">
        <v>-0.1</v>
      </c>
      <c r="BG163" s="6">
        <v>-1</v>
      </c>
      <c r="BH163" s="5">
        <v>-1</v>
      </c>
      <c r="BI163" s="6">
        <v>-1</v>
      </c>
      <c r="BJ163" s="6">
        <v>-1</v>
      </c>
      <c r="BK163" s="6">
        <v>16.05</v>
      </c>
      <c r="BL163" s="6">
        <v>-1</v>
      </c>
      <c r="BM163" s="6">
        <v>-0.95</v>
      </c>
      <c r="BN163" s="5">
        <v>-1</v>
      </c>
      <c r="BO163" s="5">
        <v>-1</v>
      </c>
      <c r="BP163" s="5">
        <v>-1</v>
      </c>
      <c r="BQ163" s="5">
        <v>-1</v>
      </c>
      <c r="BR163" s="5">
        <v>-1</v>
      </c>
      <c r="BS163" s="5">
        <v>-1</v>
      </c>
      <c r="BT163" s="5">
        <v>-1</v>
      </c>
      <c r="BU163" s="5">
        <v>-1</v>
      </c>
      <c r="BV163" s="5">
        <v>-1</v>
      </c>
      <c r="BW163" s="5">
        <v>-1</v>
      </c>
      <c r="BX163" s="5">
        <v>-1</v>
      </c>
      <c r="BY163" s="5">
        <v>-1</v>
      </c>
      <c r="BZ163" s="6">
        <v>24.824000000000002</v>
      </c>
      <c r="CA163" s="5">
        <v>0</v>
      </c>
      <c r="CB163" s="6">
        <v>-0.95</v>
      </c>
      <c r="CC163" s="6">
        <v>12</v>
      </c>
      <c r="CD163" s="5">
        <v>0</v>
      </c>
      <c r="CE163" s="6">
        <v>-0.1</v>
      </c>
      <c r="CF163" s="5" t="s">
        <v>328</v>
      </c>
      <c r="CG163" s="5">
        <v>12</v>
      </c>
      <c r="CH163" s="6">
        <v>1.0509999999999999</v>
      </c>
      <c r="CI163" s="6">
        <v>16.649999999999999</v>
      </c>
      <c r="CJ163" s="6">
        <v>22.79</v>
      </c>
      <c r="CK163" s="5">
        <v>0</v>
      </c>
      <c r="CL163" s="6">
        <v>12.75</v>
      </c>
      <c r="CM163" s="6">
        <v>5.85</v>
      </c>
      <c r="CN163" s="6">
        <v>3.06</v>
      </c>
      <c r="CO163" s="6">
        <v>11</v>
      </c>
      <c r="CP163" s="6">
        <v>15</v>
      </c>
      <c r="CQ163" s="6">
        <v>50</v>
      </c>
      <c r="CR163" s="6">
        <v>50</v>
      </c>
      <c r="CS163" s="6">
        <v>5.85</v>
      </c>
      <c r="CT163" s="6">
        <v>3.06</v>
      </c>
      <c r="CU163" s="6">
        <v>16.850000000000001</v>
      </c>
      <c r="CV163" s="6">
        <v>18.059999999999999</v>
      </c>
      <c r="CW163" s="6">
        <v>66.849999999999994</v>
      </c>
      <c r="CX163" s="6">
        <v>68.06</v>
      </c>
      <c r="CY163" s="6">
        <v>10.85</v>
      </c>
      <c r="CZ163" s="6">
        <v>395.10118928499998</v>
      </c>
      <c r="DA163" s="5"/>
    </row>
    <row r="164" spans="1:105" s="4" customFormat="1" x14ac:dyDescent="0.2">
      <c r="A164" s="5">
        <v>280</v>
      </c>
      <c r="B164" s="5" t="s">
        <v>416</v>
      </c>
      <c r="C164" s="5" t="s">
        <v>1742</v>
      </c>
      <c r="D164" s="5" t="s">
        <v>743</v>
      </c>
      <c r="E164" s="5" t="s">
        <v>1677</v>
      </c>
      <c r="F164" s="5" t="s">
        <v>844</v>
      </c>
      <c r="G164" s="5" t="s">
        <v>845</v>
      </c>
      <c r="H164" s="5" t="s">
        <v>1116</v>
      </c>
      <c r="I164" s="5" t="s">
        <v>324</v>
      </c>
      <c r="J164" s="5" t="s">
        <v>1117</v>
      </c>
      <c r="K164" s="5" t="s">
        <v>329</v>
      </c>
      <c r="L164" s="5" t="s">
        <v>416</v>
      </c>
      <c r="M164" s="5" t="s">
        <v>1118</v>
      </c>
      <c r="N164" s="5">
        <v>1</v>
      </c>
      <c r="O164" s="5"/>
      <c r="P164" s="5"/>
      <c r="Q164" s="5" t="s">
        <v>333</v>
      </c>
      <c r="R164" s="6">
        <v>-0.51</v>
      </c>
      <c r="S164" s="6">
        <v>-1.5</v>
      </c>
      <c r="T164" s="6">
        <v>1.5</v>
      </c>
      <c r="U164" s="6">
        <v>-0.1</v>
      </c>
      <c r="V164" s="6">
        <v>3</v>
      </c>
      <c r="W164" s="6">
        <v>1.5</v>
      </c>
      <c r="X164" s="6">
        <v>-1.8</v>
      </c>
      <c r="Y164" s="6">
        <v>-1.1399999999999999</v>
      </c>
      <c r="Z164" s="6">
        <v>-0.95</v>
      </c>
      <c r="AA164" s="6">
        <v>0.85</v>
      </c>
      <c r="AB164" s="6">
        <v>-0.95</v>
      </c>
      <c r="AC164" s="6">
        <v>-0.6</v>
      </c>
      <c r="AD164" s="6">
        <v>5</v>
      </c>
      <c r="AE164" s="5" t="s">
        <v>327</v>
      </c>
      <c r="AF164" s="6">
        <v>0.9</v>
      </c>
      <c r="AG164" s="6">
        <v>1.2</v>
      </c>
      <c r="AH164" s="6">
        <v>9.5</v>
      </c>
      <c r="AI164" s="6">
        <v>0</v>
      </c>
      <c r="AJ164" s="5">
        <v>0</v>
      </c>
      <c r="AK164" s="6">
        <v>-1.1399999999999999</v>
      </c>
      <c r="AL164" s="6">
        <v>7.19</v>
      </c>
      <c r="AM164" s="5">
        <v>0</v>
      </c>
      <c r="AN164" s="6">
        <v>-1.1399999999999999</v>
      </c>
      <c r="AO164" s="6">
        <v>-1</v>
      </c>
      <c r="AP164" s="5">
        <v>-1</v>
      </c>
      <c r="AQ164" s="6">
        <v>-1</v>
      </c>
      <c r="AR164" s="5">
        <v>-1</v>
      </c>
      <c r="AS164" s="5">
        <v>-1</v>
      </c>
      <c r="AT164" s="5">
        <v>-1</v>
      </c>
      <c r="AU164" s="6">
        <v>8.75</v>
      </c>
      <c r="AV164" s="5">
        <v>0</v>
      </c>
      <c r="AW164" s="6">
        <v>-0.1</v>
      </c>
      <c r="AX164" s="6">
        <v>8.75</v>
      </c>
      <c r="AY164" s="5">
        <v>0</v>
      </c>
      <c r="AZ164" s="6">
        <v>-0.1</v>
      </c>
      <c r="BA164" s="6">
        <v>11.25</v>
      </c>
      <c r="BB164" s="5">
        <v>0</v>
      </c>
      <c r="BC164" s="6">
        <v>-0.433333333333</v>
      </c>
      <c r="BD164" s="6">
        <v>10.25</v>
      </c>
      <c r="BE164" s="5">
        <v>0</v>
      </c>
      <c r="BF164" s="6">
        <v>-0.1</v>
      </c>
      <c r="BG164" s="6">
        <v>-1</v>
      </c>
      <c r="BH164" s="5">
        <v>-1</v>
      </c>
      <c r="BI164" s="6">
        <v>-1</v>
      </c>
      <c r="BJ164" s="6">
        <v>-1</v>
      </c>
      <c r="BK164" s="6">
        <v>12.8</v>
      </c>
      <c r="BL164" s="6">
        <v>-1</v>
      </c>
      <c r="BM164" s="6">
        <v>-0.95</v>
      </c>
      <c r="BN164" s="5">
        <v>-1</v>
      </c>
      <c r="BO164" s="5">
        <v>-1</v>
      </c>
      <c r="BP164" s="5">
        <v>-1</v>
      </c>
      <c r="BQ164" s="5">
        <v>-1</v>
      </c>
      <c r="BR164" s="5">
        <v>-1</v>
      </c>
      <c r="BS164" s="5">
        <v>-1</v>
      </c>
      <c r="BT164" s="5">
        <v>-1</v>
      </c>
      <c r="BU164" s="5">
        <v>-1</v>
      </c>
      <c r="BV164" s="5">
        <v>-1</v>
      </c>
      <c r="BW164" s="5">
        <v>-1</v>
      </c>
      <c r="BX164" s="5">
        <v>-1</v>
      </c>
      <c r="BY164" s="5">
        <v>-1</v>
      </c>
      <c r="BZ164" s="6">
        <v>28</v>
      </c>
      <c r="CA164" s="5">
        <v>0</v>
      </c>
      <c r="CB164" s="6">
        <v>-0.95</v>
      </c>
      <c r="CC164" s="6">
        <v>8.75</v>
      </c>
      <c r="CD164" s="5">
        <v>0</v>
      </c>
      <c r="CE164" s="6">
        <v>-0.1</v>
      </c>
      <c r="CF164" s="5" t="s">
        <v>330</v>
      </c>
      <c r="CG164" s="5">
        <v>12</v>
      </c>
      <c r="CH164" s="6">
        <v>0.92285714285700005</v>
      </c>
      <c r="CI164" s="6">
        <v>13.4</v>
      </c>
      <c r="CJ164" s="6">
        <v>19.387</v>
      </c>
      <c r="CK164" s="5">
        <v>0</v>
      </c>
      <c r="CL164" s="6">
        <v>9.5</v>
      </c>
      <c r="CM164" s="6">
        <v>5.85</v>
      </c>
      <c r="CN164" s="6">
        <v>2.31</v>
      </c>
      <c r="CO164" s="6">
        <v>11</v>
      </c>
      <c r="CP164" s="6">
        <v>15</v>
      </c>
      <c r="CQ164" s="6">
        <v>50</v>
      </c>
      <c r="CR164" s="6">
        <v>50</v>
      </c>
      <c r="CS164" s="6">
        <v>5.85</v>
      </c>
      <c r="CT164" s="6">
        <v>2.31</v>
      </c>
      <c r="CU164" s="6">
        <v>16.850000000000001</v>
      </c>
      <c r="CV164" s="6">
        <v>17.309999999999999</v>
      </c>
      <c r="CW164" s="6">
        <v>66.849999999999994</v>
      </c>
      <c r="CX164" s="6">
        <v>67.31</v>
      </c>
      <c r="CY164" s="6">
        <v>10.85</v>
      </c>
      <c r="CZ164" s="6">
        <v>155.36023886000001</v>
      </c>
      <c r="DA164" s="5"/>
    </row>
    <row r="165" spans="1:105" s="4" customFormat="1" x14ac:dyDescent="0.2">
      <c r="A165" s="5">
        <v>281</v>
      </c>
      <c r="B165" s="5" t="s">
        <v>392</v>
      </c>
      <c r="C165" s="5" t="s">
        <v>1743</v>
      </c>
      <c r="D165" s="5" t="s">
        <v>743</v>
      </c>
      <c r="E165" s="5" t="s">
        <v>1744</v>
      </c>
      <c r="F165" s="5" t="s">
        <v>1025</v>
      </c>
      <c r="G165" s="5" t="s">
        <v>1026</v>
      </c>
      <c r="H165" s="5" t="s">
        <v>1119</v>
      </c>
      <c r="I165" s="5" t="s">
        <v>324</v>
      </c>
      <c r="J165" s="5" t="s">
        <v>1120</v>
      </c>
      <c r="K165" s="5" t="s">
        <v>329</v>
      </c>
      <c r="L165" s="5" t="s">
        <v>392</v>
      </c>
      <c r="M165" s="5" t="s">
        <v>1121</v>
      </c>
      <c r="N165" s="5">
        <v>1</v>
      </c>
      <c r="O165" s="5"/>
      <c r="P165" s="5"/>
      <c r="Q165" s="5" t="s">
        <v>333</v>
      </c>
      <c r="R165" s="6">
        <v>-0.52</v>
      </c>
      <c r="S165" s="6">
        <v>-2.2999999999999998</v>
      </c>
      <c r="T165" s="6">
        <v>1.5</v>
      </c>
      <c r="U165" s="6">
        <v>-0.1</v>
      </c>
      <c r="V165" s="6">
        <v>3</v>
      </c>
      <c r="W165" s="6">
        <v>3</v>
      </c>
      <c r="X165" s="6">
        <v>-2.2599999999999998</v>
      </c>
      <c r="Y165" s="6">
        <v>-1.1399999999999999</v>
      </c>
      <c r="Z165" s="6">
        <v>-1.56</v>
      </c>
      <c r="AA165" s="6">
        <v>0.7</v>
      </c>
      <c r="AB165" s="6">
        <v>-1.56</v>
      </c>
      <c r="AC165" s="6">
        <v>-0.6</v>
      </c>
      <c r="AD165" s="6">
        <v>5</v>
      </c>
      <c r="AE165" s="5" t="s">
        <v>327</v>
      </c>
      <c r="AF165" s="6">
        <v>0.9</v>
      </c>
      <c r="AG165" s="6">
        <v>1.66</v>
      </c>
      <c r="AH165" s="6">
        <v>5.2</v>
      </c>
      <c r="AI165" s="6">
        <v>0</v>
      </c>
      <c r="AJ165" s="5">
        <v>0</v>
      </c>
      <c r="AK165" s="6">
        <v>-1.1399999999999999</v>
      </c>
      <c r="AL165" s="6">
        <v>8.0299999999999994</v>
      </c>
      <c r="AM165" s="5">
        <v>0</v>
      </c>
      <c r="AN165" s="6">
        <v>-1.1399999999999999</v>
      </c>
      <c r="AO165" s="6">
        <v>-1</v>
      </c>
      <c r="AP165" s="5">
        <v>-1</v>
      </c>
      <c r="AQ165" s="6">
        <v>-1</v>
      </c>
      <c r="AR165" s="5">
        <v>-1</v>
      </c>
      <c r="AS165" s="5">
        <v>-1</v>
      </c>
      <c r="AT165" s="5">
        <v>-1</v>
      </c>
      <c r="AU165" s="6">
        <v>11.15</v>
      </c>
      <c r="AV165" s="5">
        <v>0</v>
      </c>
      <c r="AW165" s="6">
        <v>-0.1</v>
      </c>
      <c r="AX165" s="6">
        <v>11.15</v>
      </c>
      <c r="AY165" s="5">
        <v>0</v>
      </c>
      <c r="AZ165" s="6">
        <v>-0.1</v>
      </c>
      <c r="BA165" s="6">
        <v>13.65</v>
      </c>
      <c r="BB165" s="5">
        <v>0</v>
      </c>
      <c r="BC165" s="6">
        <v>-0.433333333333</v>
      </c>
      <c r="BD165" s="6">
        <v>12.65</v>
      </c>
      <c r="BE165" s="5">
        <v>0</v>
      </c>
      <c r="BF165" s="6">
        <v>-0.1</v>
      </c>
      <c r="BG165" s="6">
        <v>-1</v>
      </c>
      <c r="BH165" s="5">
        <v>-1</v>
      </c>
      <c r="BI165" s="6">
        <v>-1</v>
      </c>
      <c r="BJ165" s="6">
        <v>-1</v>
      </c>
      <c r="BK165" s="6">
        <v>17.03</v>
      </c>
      <c r="BL165" s="6">
        <v>-1</v>
      </c>
      <c r="BM165" s="6">
        <v>-1.56</v>
      </c>
      <c r="BN165" s="5">
        <v>-1</v>
      </c>
      <c r="BO165" s="5">
        <v>-1</v>
      </c>
      <c r="BP165" s="5">
        <v>-1</v>
      </c>
      <c r="BQ165" s="5">
        <v>-1</v>
      </c>
      <c r="BR165" s="5">
        <v>-1</v>
      </c>
      <c r="BS165" s="5">
        <v>-1</v>
      </c>
      <c r="BT165" s="5">
        <v>-1</v>
      </c>
      <c r="BU165" s="5">
        <v>-1</v>
      </c>
      <c r="BV165" s="5">
        <v>-1</v>
      </c>
      <c r="BW165" s="5">
        <v>-1</v>
      </c>
      <c r="BX165" s="5">
        <v>-1</v>
      </c>
      <c r="BY165" s="5">
        <v>-1</v>
      </c>
      <c r="BZ165" s="6">
        <v>42.756</v>
      </c>
      <c r="CA165" s="5">
        <v>0</v>
      </c>
      <c r="CB165" s="6">
        <v>-1.56</v>
      </c>
      <c r="CC165" s="6">
        <v>11.15</v>
      </c>
      <c r="CD165" s="5">
        <v>0</v>
      </c>
      <c r="CE165" s="6">
        <v>-0.1</v>
      </c>
      <c r="CF165" s="5" t="s">
        <v>330</v>
      </c>
      <c r="CG165" s="5">
        <v>8</v>
      </c>
      <c r="CH165" s="6">
        <v>0.92761904761900005</v>
      </c>
      <c r="CI165" s="6">
        <v>21.43</v>
      </c>
      <c r="CJ165" s="6">
        <v>26.106999999999999</v>
      </c>
      <c r="CK165" s="5">
        <v>0</v>
      </c>
      <c r="CL165" s="6">
        <v>11.9</v>
      </c>
      <c r="CM165" s="6">
        <v>7.23</v>
      </c>
      <c r="CN165" s="6">
        <v>3.87</v>
      </c>
      <c r="CO165" s="6">
        <v>11</v>
      </c>
      <c r="CP165" s="6">
        <v>15</v>
      </c>
      <c r="CQ165" s="6">
        <v>50</v>
      </c>
      <c r="CR165" s="6">
        <v>50</v>
      </c>
      <c r="CS165" s="6">
        <v>7.23</v>
      </c>
      <c r="CT165" s="6">
        <v>3.87</v>
      </c>
      <c r="CU165" s="6">
        <v>18.23</v>
      </c>
      <c r="CV165" s="6">
        <v>18.87</v>
      </c>
      <c r="CW165" s="6">
        <v>68.23</v>
      </c>
      <c r="CX165" s="6">
        <v>68.87</v>
      </c>
      <c r="CY165" s="6">
        <v>12.23</v>
      </c>
      <c r="CZ165" s="6">
        <v>334.69053176199998</v>
      </c>
      <c r="DA165" s="5"/>
    </row>
    <row r="166" spans="1:105" s="4" customFormat="1" x14ac:dyDescent="0.2">
      <c r="A166" s="5">
        <v>282</v>
      </c>
      <c r="B166" s="5" t="s">
        <v>350</v>
      </c>
      <c r="C166" s="5" t="s">
        <v>1690</v>
      </c>
      <c r="D166" s="5" t="s">
        <v>743</v>
      </c>
      <c r="E166" s="5" t="s">
        <v>350</v>
      </c>
      <c r="F166" s="5" t="s">
        <v>1041</v>
      </c>
      <c r="G166" s="5" t="s">
        <v>1042</v>
      </c>
      <c r="H166" s="5" t="s">
        <v>1043</v>
      </c>
      <c r="I166" s="5" t="s">
        <v>324</v>
      </c>
      <c r="J166" s="5" t="s">
        <v>1122</v>
      </c>
      <c r="K166" s="5" t="s">
        <v>329</v>
      </c>
      <c r="L166" s="5" t="s">
        <v>350</v>
      </c>
      <c r="M166" s="5" t="s">
        <v>1123</v>
      </c>
      <c r="N166" s="5">
        <v>1</v>
      </c>
      <c r="O166" s="5" t="s">
        <v>1124</v>
      </c>
      <c r="P166" s="5"/>
      <c r="Q166" s="5" t="s">
        <v>333</v>
      </c>
      <c r="R166" s="6">
        <v>-0.41</v>
      </c>
      <c r="S166" s="6">
        <v>-0.41</v>
      </c>
      <c r="T166" s="6">
        <v>1.5</v>
      </c>
      <c r="U166" s="6">
        <v>-0.1</v>
      </c>
      <c r="V166" s="6">
        <v>3</v>
      </c>
      <c r="W166" s="6">
        <v>3</v>
      </c>
      <c r="X166" s="6">
        <v>-2.85</v>
      </c>
      <c r="Y166" s="6">
        <v>-4.04</v>
      </c>
      <c r="Z166" s="6">
        <v>-1.8</v>
      </c>
      <c r="AA166" s="6">
        <v>0.5</v>
      </c>
      <c r="AB166" s="6">
        <v>-2.35</v>
      </c>
      <c r="AC166" s="6">
        <v>-0.6</v>
      </c>
      <c r="AD166" s="6">
        <v>13</v>
      </c>
      <c r="AE166" s="5" t="s">
        <v>327</v>
      </c>
      <c r="AF166" s="6">
        <v>0.9</v>
      </c>
      <c r="AG166" s="6">
        <v>2.25</v>
      </c>
      <c r="AH166" s="6">
        <v>-18</v>
      </c>
      <c r="AI166" s="6">
        <v>0</v>
      </c>
      <c r="AJ166" s="5">
        <v>0</v>
      </c>
      <c r="AK166" s="6">
        <v>-4.04</v>
      </c>
      <c r="AL166" s="6">
        <v>3.43</v>
      </c>
      <c r="AM166" s="5">
        <v>0</v>
      </c>
      <c r="AN166" s="6">
        <v>-4.04</v>
      </c>
      <c r="AO166" s="6">
        <v>-1</v>
      </c>
      <c r="AP166" s="5">
        <v>-1</v>
      </c>
      <c r="AQ166" s="6">
        <v>-1</v>
      </c>
      <c r="AR166" s="5">
        <v>-1</v>
      </c>
      <c r="AS166" s="5">
        <v>-1</v>
      </c>
      <c r="AT166" s="5">
        <v>-1</v>
      </c>
      <c r="AU166" s="6">
        <v>15.25</v>
      </c>
      <c r="AV166" s="5">
        <v>0</v>
      </c>
      <c r="AW166" s="6">
        <v>-0.1</v>
      </c>
      <c r="AX166" s="6">
        <v>15.25</v>
      </c>
      <c r="AY166" s="5">
        <v>0</v>
      </c>
      <c r="AZ166" s="6">
        <v>-0.1</v>
      </c>
      <c r="BA166" s="6">
        <v>17.75</v>
      </c>
      <c r="BB166" s="5">
        <v>0</v>
      </c>
      <c r="BC166" s="6">
        <v>-0.433333333333</v>
      </c>
      <c r="BD166" s="6">
        <v>16.75</v>
      </c>
      <c r="BE166" s="5">
        <v>0</v>
      </c>
      <c r="BF166" s="6">
        <v>-0.1</v>
      </c>
      <c r="BG166" s="6">
        <v>-1</v>
      </c>
      <c r="BH166" s="5">
        <v>-1</v>
      </c>
      <c r="BI166" s="6">
        <v>-1</v>
      </c>
      <c r="BJ166" s="6">
        <v>-1</v>
      </c>
      <c r="BK166" s="6">
        <v>23.5</v>
      </c>
      <c r="BL166" s="6">
        <v>-1</v>
      </c>
      <c r="BM166" s="6">
        <v>-2.35</v>
      </c>
      <c r="BN166" s="5">
        <v>-1</v>
      </c>
      <c r="BO166" s="5">
        <v>-1</v>
      </c>
      <c r="BP166" s="5">
        <v>-1</v>
      </c>
      <c r="BQ166" s="5">
        <v>-1</v>
      </c>
      <c r="BR166" s="5">
        <v>-1</v>
      </c>
      <c r="BS166" s="5">
        <v>-1</v>
      </c>
      <c r="BT166" s="5">
        <v>-1</v>
      </c>
      <c r="BU166" s="5">
        <v>-1</v>
      </c>
      <c r="BV166" s="5">
        <v>-1</v>
      </c>
      <c r="BW166" s="5">
        <v>-1</v>
      </c>
      <c r="BX166" s="5">
        <v>-1</v>
      </c>
      <c r="BY166" s="5">
        <v>-1</v>
      </c>
      <c r="BZ166" s="6">
        <v>39.5</v>
      </c>
      <c r="CA166" s="5">
        <v>0</v>
      </c>
      <c r="CB166" s="6">
        <v>-2.35</v>
      </c>
      <c r="CC166" s="6">
        <v>15.25</v>
      </c>
      <c r="CD166" s="5">
        <v>0</v>
      </c>
      <c r="CE166" s="6">
        <v>-0.1</v>
      </c>
      <c r="CF166" s="5" t="s">
        <v>330</v>
      </c>
      <c r="CG166" s="5">
        <v>11</v>
      </c>
      <c r="CH166" s="6">
        <v>1.3171428571399999</v>
      </c>
      <c r="CI166" s="6">
        <v>25.05</v>
      </c>
      <c r="CJ166" s="6">
        <v>31.986000000000001</v>
      </c>
      <c r="CK166" s="5">
        <v>0</v>
      </c>
      <c r="CL166" s="6">
        <v>16</v>
      </c>
      <c r="CM166" s="6">
        <v>9</v>
      </c>
      <c r="CN166" s="6">
        <v>12.57</v>
      </c>
      <c r="CO166" s="6">
        <v>11</v>
      </c>
      <c r="CP166" s="6">
        <v>15</v>
      </c>
      <c r="CQ166" s="6">
        <v>50</v>
      </c>
      <c r="CR166" s="6">
        <v>50</v>
      </c>
      <c r="CS166" s="6">
        <v>9</v>
      </c>
      <c r="CT166" s="6">
        <v>12.57</v>
      </c>
      <c r="CU166" s="6">
        <v>20</v>
      </c>
      <c r="CV166" s="6">
        <v>27.57</v>
      </c>
      <c r="CW166" s="6">
        <v>70</v>
      </c>
      <c r="CX166" s="6">
        <v>77.569999999999993</v>
      </c>
      <c r="CY166" s="6">
        <v>14</v>
      </c>
      <c r="CZ166" s="6">
        <v>108.37402674800001</v>
      </c>
      <c r="DA166" s="5"/>
    </row>
    <row r="167" spans="1:105" s="4" customFormat="1" x14ac:dyDescent="0.2">
      <c r="A167" s="5">
        <v>283</v>
      </c>
      <c r="B167" s="5" t="s">
        <v>379</v>
      </c>
      <c r="C167" s="5" t="s">
        <v>1745</v>
      </c>
      <c r="D167" s="5" t="s">
        <v>743</v>
      </c>
      <c r="E167" s="5" t="s">
        <v>1695</v>
      </c>
      <c r="F167" s="5" t="s">
        <v>1041</v>
      </c>
      <c r="G167" s="5" t="s">
        <v>1042</v>
      </c>
      <c r="H167" s="5" t="s">
        <v>1049</v>
      </c>
      <c r="I167" s="5" t="s">
        <v>324</v>
      </c>
      <c r="J167" s="5" t="s">
        <v>1125</v>
      </c>
      <c r="K167" s="5" t="s">
        <v>329</v>
      </c>
      <c r="L167" s="5" t="s">
        <v>379</v>
      </c>
      <c r="M167" s="5" t="s">
        <v>1126</v>
      </c>
      <c r="N167" s="5">
        <v>1</v>
      </c>
      <c r="O167" s="5"/>
      <c r="P167" s="5"/>
      <c r="Q167" s="5" t="s">
        <v>333</v>
      </c>
      <c r="R167" s="6">
        <v>-0.4</v>
      </c>
      <c r="S167" s="6">
        <v>-3.12</v>
      </c>
      <c r="T167" s="6">
        <v>1.5</v>
      </c>
      <c r="U167" s="6">
        <v>-0.1</v>
      </c>
      <c r="V167" s="6">
        <v>3</v>
      </c>
      <c r="W167" s="6">
        <v>2.5</v>
      </c>
      <c r="X167" s="6">
        <v>-2.4</v>
      </c>
      <c r="Y167" s="6">
        <v>-1.64</v>
      </c>
      <c r="Z167" s="6">
        <v>-1.72</v>
      </c>
      <c r="AA167" s="6">
        <v>0.68</v>
      </c>
      <c r="AB167" s="6">
        <v>-1.72</v>
      </c>
      <c r="AC167" s="6">
        <v>-0.6</v>
      </c>
      <c r="AD167" s="6">
        <v>5</v>
      </c>
      <c r="AE167" s="5" t="s">
        <v>327</v>
      </c>
      <c r="AF167" s="6">
        <v>0.9</v>
      </c>
      <c r="AG167" s="6">
        <v>1.8</v>
      </c>
      <c r="AH167" s="6">
        <v>0</v>
      </c>
      <c r="AI167" s="6">
        <v>0</v>
      </c>
      <c r="AJ167" s="5">
        <v>0</v>
      </c>
      <c r="AK167" s="6">
        <v>-1.64</v>
      </c>
      <c r="AL167" s="6">
        <v>2.15</v>
      </c>
      <c r="AM167" s="5">
        <v>0</v>
      </c>
      <c r="AN167" s="6">
        <v>-1.64</v>
      </c>
      <c r="AO167" s="6">
        <v>-1</v>
      </c>
      <c r="AP167" s="5">
        <v>-1</v>
      </c>
      <c r="AQ167" s="6">
        <v>-1</v>
      </c>
      <c r="AR167" s="5">
        <v>-1</v>
      </c>
      <c r="AS167" s="5">
        <v>-1</v>
      </c>
      <c r="AT167" s="5">
        <v>-1</v>
      </c>
      <c r="AU167" s="6">
        <v>6</v>
      </c>
      <c r="AV167" s="5">
        <v>0</v>
      </c>
      <c r="AW167" s="6">
        <v>-0.1</v>
      </c>
      <c r="AX167" s="6">
        <v>6</v>
      </c>
      <c r="AY167" s="5">
        <v>0</v>
      </c>
      <c r="AZ167" s="6">
        <v>-0.1</v>
      </c>
      <c r="BA167" s="6">
        <v>8.5</v>
      </c>
      <c r="BB167" s="5">
        <v>0</v>
      </c>
      <c r="BC167" s="6">
        <v>-0.433333333333</v>
      </c>
      <c r="BD167" s="6">
        <v>7.5</v>
      </c>
      <c r="BE167" s="5">
        <v>0</v>
      </c>
      <c r="BF167" s="6">
        <v>-0.1</v>
      </c>
      <c r="BG167" s="6">
        <v>-1</v>
      </c>
      <c r="BH167" s="5">
        <v>-1</v>
      </c>
      <c r="BI167" s="6">
        <v>-1</v>
      </c>
      <c r="BJ167" s="6">
        <v>-1</v>
      </c>
      <c r="BK167" s="6">
        <v>12.36</v>
      </c>
      <c r="BL167" s="6">
        <v>-1</v>
      </c>
      <c r="BM167" s="6">
        <v>-1.72</v>
      </c>
      <c r="BN167" s="5">
        <v>-1</v>
      </c>
      <c r="BO167" s="5">
        <v>-1</v>
      </c>
      <c r="BP167" s="5">
        <v>-1</v>
      </c>
      <c r="BQ167" s="5">
        <v>-1</v>
      </c>
      <c r="BR167" s="5">
        <v>-1</v>
      </c>
      <c r="BS167" s="5">
        <v>-1</v>
      </c>
      <c r="BT167" s="5">
        <v>-1</v>
      </c>
      <c r="BU167" s="5">
        <v>-1</v>
      </c>
      <c r="BV167" s="5">
        <v>-1</v>
      </c>
      <c r="BW167" s="5">
        <v>-1</v>
      </c>
      <c r="BX167" s="5">
        <v>-1</v>
      </c>
      <c r="BY167" s="5">
        <v>-1</v>
      </c>
      <c r="BZ167" s="6">
        <v>37</v>
      </c>
      <c r="CA167" s="5">
        <v>0</v>
      </c>
      <c r="CB167" s="6">
        <v>-1.72</v>
      </c>
      <c r="CC167" s="6">
        <v>6</v>
      </c>
      <c r="CD167" s="5">
        <v>0</v>
      </c>
      <c r="CE167" s="6">
        <v>-0.1</v>
      </c>
      <c r="CF167" s="5" t="s">
        <v>330</v>
      </c>
      <c r="CG167" s="5">
        <v>12</v>
      </c>
      <c r="CH167" s="6">
        <v>0.89523809523800002</v>
      </c>
      <c r="CI167" s="6">
        <v>12.96</v>
      </c>
      <c r="CJ167" s="6">
        <v>20.367000000000001</v>
      </c>
      <c r="CK167" s="5">
        <v>0</v>
      </c>
      <c r="CL167" s="6">
        <v>6.75</v>
      </c>
      <c r="CM167" s="6">
        <v>7.65</v>
      </c>
      <c r="CN167" s="6">
        <v>4.5999999999999996</v>
      </c>
      <c r="CO167" s="6">
        <v>11</v>
      </c>
      <c r="CP167" s="6">
        <v>15</v>
      </c>
      <c r="CQ167" s="6">
        <v>50</v>
      </c>
      <c r="CR167" s="6">
        <v>50</v>
      </c>
      <c r="CS167" s="6">
        <v>7.65</v>
      </c>
      <c r="CT167" s="6">
        <v>4.5999999999999996</v>
      </c>
      <c r="CU167" s="6">
        <v>18.649999999999999</v>
      </c>
      <c r="CV167" s="6">
        <v>19.600000000000001</v>
      </c>
      <c r="CW167" s="6">
        <v>68.650000000000006</v>
      </c>
      <c r="CX167" s="6">
        <v>69.599999999999994</v>
      </c>
      <c r="CY167" s="6">
        <v>12.65</v>
      </c>
      <c r="CZ167" s="6">
        <v>50.733442736900003</v>
      </c>
      <c r="DA167" s="5"/>
    </row>
    <row r="168" spans="1:105" s="4" customFormat="1" x14ac:dyDescent="0.2">
      <c r="A168" s="5">
        <v>285</v>
      </c>
      <c r="B168" s="5" t="s">
        <v>378</v>
      </c>
      <c r="C168" s="5" t="s">
        <v>1746</v>
      </c>
      <c r="D168" s="5" t="s">
        <v>743</v>
      </c>
      <c r="E168" s="5" t="s">
        <v>1693</v>
      </c>
      <c r="F168" s="5" t="s">
        <v>1041</v>
      </c>
      <c r="G168" s="5" t="s">
        <v>1042</v>
      </c>
      <c r="H168" s="5" t="s">
        <v>1127</v>
      </c>
      <c r="I168" s="5" t="s">
        <v>324</v>
      </c>
      <c r="J168" s="5" t="s">
        <v>1128</v>
      </c>
      <c r="K168" s="5" t="s">
        <v>329</v>
      </c>
      <c r="L168" s="5" t="s">
        <v>378</v>
      </c>
      <c r="M168" s="5" t="s">
        <v>1129</v>
      </c>
      <c r="N168" s="5">
        <v>1</v>
      </c>
      <c r="O168" s="5"/>
      <c r="P168" s="5"/>
      <c r="Q168" s="5" t="s">
        <v>333</v>
      </c>
      <c r="R168" s="6">
        <v>-0.45</v>
      </c>
      <c r="S168" s="6">
        <v>-2.57</v>
      </c>
      <c r="T168" s="6">
        <v>1.5</v>
      </c>
      <c r="U168" s="6">
        <v>-0.1</v>
      </c>
      <c r="V168" s="6">
        <v>3</v>
      </c>
      <c r="W168" s="6">
        <v>2.5</v>
      </c>
      <c r="X168" s="6">
        <v>-2.4</v>
      </c>
      <c r="Y168" s="6">
        <v>-1.1399999999999999</v>
      </c>
      <c r="Z168" s="6">
        <v>-1.72</v>
      </c>
      <c r="AA168" s="6">
        <v>0.68</v>
      </c>
      <c r="AB168" s="6">
        <v>-1.72</v>
      </c>
      <c r="AC168" s="6">
        <v>-0.6</v>
      </c>
      <c r="AD168" s="6">
        <v>13</v>
      </c>
      <c r="AE168" s="5" t="s">
        <v>327</v>
      </c>
      <c r="AF168" s="6">
        <v>0.9</v>
      </c>
      <c r="AG168" s="6">
        <v>1.8</v>
      </c>
      <c r="AH168" s="6">
        <v>2</v>
      </c>
      <c r="AI168" s="6">
        <v>0</v>
      </c>
      <c r="AJ168" s="5">
        <v>0</v>
      </c>
      <c r="AK168" s="6">
        <v>-1.1399999999999999</v>
      </c>
      <c r="AL168" s="6">
        <v>2.9</v>
      </c>
      <c r="AM168" s="5">
        <v>0</v>
      </c>
      <c r="AN168" s="6">
        <v>-1.1399999999999999</v>
      </c>
      <c r="AO168" s="6">
        <v>-1</v>
      </c>
      <c r="AP168" s="5">
        <v>-1</v>
      </c>
      <c r="AQ168" s="6">
        <v>-1</v>
      </c>
      <c r="AR168" s="5">
        <v>-1</v>
      </c>
      <c r="AS168" s="5">
        <v>-1</v>
      </c>
      <c r="AT168" s="5">
        <v>-1</v>
      </c>
      <c r="AU168" s="6">
        <v>5.5</v>
      </c>
      <c r="AV168" s="5">
        <v>0</v>
      </c>
      <c r="AW168" s="6">
        <v>-0.1</v>
      </c>
      <c r="AX168" s="6">
        <v>5.5</v>
      </c>
      <c r="AY168" s="5">
        <v>0</v>
      </c>
      <c r="AZ168" s="6">
        <v>-0.1</v>
      </c>
      <c r="BA168" s="6">
        <v>8</v>
      </c>
      <c r="BB168" s="5">
        <v>0</v>
      </c>
      <c r="BC168" s="6">
        <v>-0.433333333333</v>
      </c>
      <c r="BD168" s="6">
        <v>7</v>
      </c>
      <c r="BE168" s="5">
        <v>0</v>
      </c>
      <c r="BF168" s="6">
        <v>-0.1</v>
      </c>
      <c r="BG168" s="6">
        <v>-1</v>
      </c>
      <c r="BH168" s="5">
        <v>-1</v>
      </c>
      <c r="BI168" s="6">
        <v>-1</v>
      </c>
      <c r="BJ168" s="6">
        <v>-1</v>
      </c>
      <c r="BK168" s="6">
        <v>11.86</v>
      </c>
      <c r="BL168" s="6">
        <v>-1</v>
      </c>
      <c r="BM168" s="6">
        <v>-1.72</v>
      </c>
      <c r="BN168" s="5">
        <v>-1</v>
      </c>
      <c r="BO168" s="5">
        <v>-1</v>
      </c>
      <c r="BP168" s="5">
        <v>-1</v>
      </c>
      <c r="BQ168" s="5">
        <v>-1</v>
      </c>
      <c r="BR168" s="5">
        <v>-1</v>
      </c>
      <c r="BS168" s="5">
        <v>-1</v>
      </c>
      <c r="BT168" s="5">
        <v>-1</v>
      </c>
      <c r="BU168" s="5">
        <v>-1</v>
      </c>
      <c r="BV168" s="5">
        <v>-1</v>
      </c>
      <c r="BW168" s="5">
        <v>-1</v>
      </c>
      <c r="BX168" s="5">
        <v>-1</v>
      </c>
      <c r="BY168" s="5">
        <v>-1</v>
      </c>
      <c r="BZ168" s="6">
        <v>43.5</v>
      </c>
      <c r="CA168" s="5">
        <v>0</v>
      </c>
      <c r="CB168" s="6">
        <v>-1.72</v>
      </c>
      <c r="CC168" s="6">
        <v>5.5</v>
      </c>
      <c r="CD168" s="5">
        <v>0</v>
      </c>
      <c r="CE168" s="6">
        <v>-0.1</v>
      </c>
      <c r="CF168" s="5" t="s">
        <v>328</v>
      </c>
      <c r="CG168" s="5">
        <v>9</v>
      </c>
      <c r="CH168" s="6">
        <v>0.98299999999999998</v>
      </c>
      <c r="CI168" s="6">
        <v>15.31</v>
      </c>
      <c r="CJ168" s="6">
        <v>19.788</v>
      </c>
      <c r="CK168" s="5">
        <v>0</v>
      </c>
      <c r="CL168" s="6">
        <v>6.25</v>
      </c>
      <c r="CM168" s="6">
        <v>7.65</v>
      </c>
      <c r="CN168" s="6">
        <v>3.35</v>
      </c>
      <c r="CO168" s="6">
        <v>11</v>
      </c>
      <c r="CP168" s="6">
        <v>15</v>
      </c>
      <c r="CQ168" s="6">
        <v>50</v>
      </c>
      <c r="CR168" s="6">
        <v>50</v>
      </c>
      <c r="CS168" s="6">
        <v>7.65</v>
      </c>
      <c r="CT168" s="6">
        <v>3.35</v>
      </c>
      <c r="CU168" s="6">
        <v>18.649999999999999</v>
      </c>
      <c r="CV168" s="6">
        <v>18.350000000000001</v>
      </c>
      <c r="CW168" s="6">
        <v>68.650000000000006</v>
      </c>
      <c r="CX168" s="6">
        <v>68.349999999999994</v>
      </c>
      <c r="CY168" s="6">
        <v>12.65</v>
      </c>
      <c r="CZ168" s="6">
        <v>154.909509539</v>
      </c>
      <c r="DA168" s="5"/>
    </row>
    <row r="169" spans="1:105" s="4" customFormat="1" x14ac:dyDescent="0.2">
      <c r="A169" s="5">
        <v>286</v>
      </c>
      <c r="B169" s="5" t="s">
        <v>562</v>
      </c>
      <c r="C169" s="5" t="s">
        <v>1747</v>
      </c>
      <c r="D169" s="5" t="s">
        <v>743</v>
      </c>
      <c r="E169" s="5" t="s">
        <v>1748</v>
      </c>
      <c r="F169" s="5" t="s">
        <v>1056</v>
      </c>
      <c r="G169" s="5" t="s">
        <v>1057</v>
      </c>
      <c r="H169" s="5" t="s">
        <v>1130</v>
      </c>
      <c r="I169" s="5" t="s">
        <v>324</v>
      </c>
      <c r="J169" s="5" t="s">
        <v>1131</v>
      </c>
      <c r="K169" s="5" t="s">
        <v>329</v>
      </c>
      <c r="L169" s="5" t="s">
        <v>562</v>
      </c>
      <c r="M169" s="5" t="s">
        <v>1132</v>
      </c>
      <c r="N169" s="5">
        <v>1</v>
      </c>
      <c r="O169" s="5"/>
      <c r="P169" s="5"/>
      <c r="Q169" s="5" t="s">
        <v>326</v>
      </c>
      <c r="R169" s="6">
        <v>-0.49</v>
      </c>
      <c r="S169" s="6">
        <v>-1.7</v>
      </c>
      <c r="T169" s="6">
        <v>1.5</v>
      </c>
      <c r="U169" s="6">
        <v>-0.1</v>
      </c>
      <c r="V169" s="6">
        <v>3</v>
      </c>
      <c r="W169" s="6">
        <v>2.5</v>
      </c>
      <c r="X169" s="6">
        <v>-1.88</v>
      </c>
      <c r="Y169" s="6">
        <v>-2.14</v>
      </c>
      <c r="Z169" s="6">
        <v>-1.28</v>
      </c>
      <c r="AA169" s="6">
        <v>0.6</v>
      </c>
      <c r="AB169" s="6">
        <v>-1.28</v>
      </c>
      <c r="AC169" s="6">
        <v>-0.6</v>
      </c>
      <c r="AD169" s="6">
        <v>5</v>
      </c>
      <c r="AE169" s="5" t="s">
        <v>327</v>
      </c>
      <c r="AF169" s="6">
        <v>0.9</v>
      </c>
      <c r="AG169" s="6">
        <v>1.28</v>
      </c>
      <c r="AH169" s="6">
        <v>16.190000000000001</v>
      </c>
      <c r="AI169" s="6">
        <v>0</v>
      </c>
      <c r="AJ169" s="5">
        <v>0</v>
      </c>
      <c r="AK169" s="6">
        <v>-2.14</v>
      </c>
      <c r="AL169" s="6">
        <v>11.08</v>
      </c>
      <c r="AM169" s="5">
        <v>0</v>
      </c>
      <c r="AN169" s="6">
        <v>-2.14</v>
      </c>
      <c r="AO169" s="6">
        <v>-1</v>
      </c>
      <c r="AP169" s="5">
        <v>-1</v>
      </c>
      <c r="AQ169" s="6">
        <v>-1</v>
      </c>
      <c r="AR169" s="5">
        <v>-1</v>
      </c>
      <c r="AS169" s="5">
        <v>-1</v>
      </c>
      <c r="AT169" s="5">
        <v>-1</v>
      </c>
      <c r="AU169" s="6">
        <v>16.18</v>
      </c>
      <c r="AV169" s="5">
        <v>0</v>
      </c>
      <c r="AW169" s="6">
        <v>-0.1</v>
      </c>
      <c r="AX169" s="6">
        <v>16.18</v>
      </c>
      <c r="AY169" s="5">
        <v>0</v>
      </c>
      <c r="AZ169" s="6">
        <v>-0.1</v>
      </c>
      <c r="BA169" s="6">
        <v>18.68</v>
      </c>
      <c r="BB169" s="5">
        <v>0</v>
      </c>
      <c r="BC169" s="6">
        <v>-0.433333333333</v>
      </c>
      <c r="BD169" s="6">
        <v>17.68</v>
      </c>
      <c r="BE169" s="5">
        <v>0</v>
      </c>
      <c r="BF169" s="6">
        <v>-0.1</v>
      </c>
      <c r="BG169" s="6">
        <v>-1</v>
      </c>
      <c r="BH169" s="5">
        <v>-1</v>
      </c>
      <c r="BI169" s="6">
        <v>-1</v>
      </c>
      <c r="BJ169" s="6">
        <v>-1</v>
      </c>
      <c r="BK169" s="6">
        <v>21.22</v>
      </c>
      <c r="BL169" s="6">
        <v>-1</v>
      </c>
      <c r="BM169" s="6">
        <v>-1.28</v>
      </c>
      <c r="BN169" s="5">
        <v>-1</v>
      </c>
      <c r="BO169" s="5">
        <v>-1</v>
      </c>
      <c r="BP169" s="5">
        <v>-1</v>
      </c>
      <c r="BQ169" s="5">
        <v>-1</v>
      </c>
      <c r="BR169" s="5">
        <v>-1</v>
      </c>
      <c r="BS169" s="5">
        <v>-1</v>
      </c>
      <c r="BT169" s="5">
        <v>-1</v>
      </c>
      <c r="BU169" s="5">
        <v>-1</v>
      </c>
      <c r="BV169" s="5">
        <v>-1</v>
      </c>
      <c r="BW169" s="5">
        <v>-1</v>
      </c>
      <c r="BX169" s="5">
        <v>-1</v>
      </c>
      <c r="BY169" s="5">
        <v>-1</v>
      </c>
      <c r="BZ169" s="6">
        <v>76.19</v>
      </c>
      <c r="CA169" s="5">
        <v>0</v>
      </c>
      <c r="CB169" s="6">
        <v>-1.28</v>
      </c>
      <c r="CC169" s="6">
        <v>16.18</v>
      </c>
      <c r="CD169" s="5">
        <v>0</v>
      </c>
      <c r="CE169" s="6">
        <v>-0.1</v>
      </c>
      <c r="CF169" s="5" t="s">
        <v>330</v>
      </c>
      <c r="CG169" s="5">
        <v>9</v>
      </c>
      <c r="CH169" s="6">
        <v>0.98571428571399999</v>
      </c>
      <c r="CI169" s="6">
        <v>24.67</v>
      </c>
      <c r="CJ169" s="6">
        <v>33.314999999999998</v>
      </c>
      <c r="CK169" s="5">
        <v>0</v>
      </c>
      <c r="CL169" s="6">
        <v>16.93</v>
      </c>
      <c r="CM169" s="6">
        <v>6.09</v>
      </c>
      <c r="CN169" s="6">
        <v>5.85</v>
      </c>
      <c r="CO169" s="6">
        <v>11</v>
      </c>
      <c r="CP169" s="6">
        <v>15</v>
      </c>
      <c r="CQ169" s="6">
        <v>50</v>
      </c>
      <c r="CR169" s="6">
        <v>50</v>
      </c>
      <c r="CS169" s="6">
        <v>6.09</v>
      </c>
      <c r="CT169" s="6">
        <v>5.85</v>
      </c>
      <c r="CU169" s="6">
        <v>17.09</v>
      </c>
      <c r="CV169" s="6">
        <v>20.85</v>
      </c>
      <c r="CW169" s="6">
        <v>67.09</v>
      </c>
      <c r="CX169" s="6">
        <v>70.849999999999994</v>
      </c>
      <c r="CY169" s="6">
        <v>11.09</v>
      </c>
      <c r="CZ169" s="6">
        <v>252.696717001</v>
      </c>
      <c r="DA169" s="5"/>
    </row>
    <row r="170" spans="1:105" s="4" customFormat="1" x14ac:dyDescent="0.2">
      <c r="A170" s="5">
        <v>287</v>
      </c>
      <c r="B170" s="5" t="s">
        <v>563</v>
      </c>
      <c r="C170" s="5" t="s">
        <v>1749</v>
      </c>
      <c r="D170" s="5" t="s">
        <v>743</v>
      </c>
      <c r="E170" s="5" t="s">
        <v>1565</v>
      </c>
      <c r="F170" s="5" t="s">
        <v>850</v>
      </c>
      <c r="G170" s="5" t="s">
        <v>851</v>
      </c>
      <c r="H170" s="5" t="s">
        <v>1133</v>
      </c>
      <c r="I170" s="5" t="s">
        <v>324</v>
      </c>
      <c r="J170" s="5" t="s">
        <v>1134</v>
      </c>
      <c r="K170" s="5" t="s">
        <v>329</v>
      </c>
      <c r="L170" s="5" t="s">
        <v>563</v>
      </c>
      <c r="M170" s="5" t="s">
        <v>1135</v>
      </c>
      <c r="N170" s="5">
        <v>1</v>
      </c>
      <c r="O170" s="5"/>
      <c r="P170" s="5"/>
      <c r="Q170" s="5" t="s">
        <v>326</v>
      </c>
      <c r="R170" s="6">
        <v>-0.48</v>
      </c>
      <c r="S170" s="6">
        <v>-1.7</v>
      </c>
      <c r="T170" s="6">
        <v>1.5</v>
      </c>
      <c r="U170" s="6">
        <v>-0.1</v>
      </c>
      <c r="V170" s="6">
        <v>3</v>
      </c>
      <c r="W170" s="6">
        <v>2</v>
      </c>
      <c r="X170" s="6">
        <v>-2.2400000000000002</v>
      </c>
      <c r="Y170" s="6">
        <v>-2.14</v>
      </c>
      <c r="Z170" s="6">
        <v>-1.67</v>
      </c>
      <c r="AA170" s="6">
        <v>0.56999999999999995</v>
      </c>
      <c r="AB170" s="6">
        <v>-1.67</v>
      </c>
      <c r="AC170" s="6">
        <v>-0.6</v>
      </c>
      <c r="AD170" s="6">
        <v>5</v>
      </c>
      <c r="AE170" s="5" t="s">
        <v>327</v>
      </c>
      <c r="AF170" s="6">
        <v>0.9</v>
      </c>
      <c r="AG170" s="6">
        <v>1.64</v>
      </c>
      <c r="AH170" s="6">
        <v>4</v>
      </c>
      <c r="AI170" s="6">
        <v>0</v>
      </c>
      <c r="AJ170" s="5">
        <v>0</v>
      </c>
      <c r="AK170" s="6">
        <v>-2.14</v>
      </c>
      <c r="AL170" s="6">
        <v>10.42</v>
      </c>
      <c r="AM170" s="5">
        <v>0</v>
      </c>
      <c r="AN170" s="6">
        <v>-2.14</v>
      </c>
      <c r="AO170" s="6">
        <v>-1</v>
      </c>
      <c r="AP170" s="5">
        <v>-1</v>
      </c>
      <c r="AQ170" s="6">
        <v>-1</v>
      </c>
      <c r="AR170" s="5">
        <v>-1</v>
      </c>
      <c r="AS170" s="5">
        <v>-1</v>
      </c>
      <c r="AT170" s="5">
        <v>-1</v>
      </c>
      <c r="AU170" s="6">
        <v>14.5</v>
      </c>
      <c r="AV170" s="5">
        <v>0</v>
      </c>
      <c r="AW170" s="6">
        <v>-0.1</v>
      </c>
      <c r="AX170" s="6">
        <v>14.5</v>
      </c>
      <c r="AY170" s="5">
        <v>0</v>
      </c>
      <c r="AZ170" s="6">
        <v>-0.1</v>
      </c>
      <c r="BA170" s="6">
        <v>17</v>
      </c>
      <c r="BB170" s="5">
        <v>0</v>
      </c>
      <c r="BC170" s="6">
        <v>-0.433333333333</v>
      </c>
      <c r="BD170" s="6">
        <v>16</v>
      </c>
      <c r="BE170" s="5">
        <v>0</v>
      </c>
      <c r="BF170" s="6">
        <v>-0.1</v>
      </c>
      <c r="BG170" s="6">
        <v>-1</v>
      </c>
      <c r="BH170" s="5">
        <v>-1</v>
      </c>
      <c r="BI170" s="6">
        <v>-1</v>
      </c>
      <c r="BJ170" s="6">
        <v>-1</v>
      </c>
      <c r="BK170" s="6">
        <v>20.71</v>
      </c>
      <c r="BL170" s="6">
        <v>-1</v>
      </c>
      <c r="BM170" s="6">
        <v>-1.67</v>
      </c>
      <c r="BN170" s="5">
        <v>-1</v>
      </c>
      <c r="BO170" s="5">
        <v>-1</v>
      </c>
      <c r="BP170" s="5">
        <v>-1</v>
      </c>
      <c r="BQ170" s="5">
        <v>-1</v>
      </c>
      <c r="BR170" s="5">
        <v>-1</v>
      </c>
      <c r="BS170" s="5">
        <v>-1</v>
      </c>
      <c r="BT170" s="5">
        <v>-1</v>
      </c>
      <c r="BU170" s="5">
        <v>-1</v>
      </c>
      <c r="BV170" s="5">
        <v>-1</v>
      </c>
      <c r="BW170" s="5">
        <v>-1</v>
      </c>
      <c r="BX170" s="5">
        <v>-1</v>
      </c>
      <c r="BY170" s="5">
        <v>-1</v>
      </c>
      <c r="BZ170" s="6">
        <v>51</v>
      </c>
      <c r="CA170" s="5">
        <v>0</v>
      </c>
      <c r="CB170" s="6">
        <v>-1.67</v>
      </c>
      <c r="CC170" s="6">
        <v>14.5</v>
      </c>
      <c r="CD170" s="5">
        <v>0</v>
      </c>
      <c r="CE170" s="6">
        <v>-0.1</v>
      </c>
      <c r="CF170" s="5" t="s">
        <v>328</v>
      </c>
      <c r="CG170" s="5">
        <v>10</v>
      </c>
      <c r="CH170" s="6">
        <v>0.97799999999999998</v>
      </c>
      <c r="CI170" s="6">
        <v>23.21</v>
      </c>
      <c r="CJ170" s="6">
        <v>25.248000000000001</v>
      </c>
      <c r="CK170" s="5">
        <v>0</v>
      </c>
      <c r="CL170" s="6">
        <v>15.25</v>
      </c>
      <c r="CM170" s="6">
        <v>7.17</v>
      </c>
      <c r="CN170" s="6">
        <v>4.83</v>
      </c>
      <c r="CO170" s="6">
        <v>11</v>
      </c>
      <c r="CP170" s="6">
        <v>15</v>
      </c>
      <c r="CQ170" s="6">
        <v>50</v>
      </c>
      <c r="CR170" s="6">
        <v>50</v>
      </c>
      <c r="CS170" s="6">
        <v>7.17</v>
      </c>
      <c r="CT170" s="6">
        <v>4.83</v>
      </c>
      <c r="CU170" s="6">
        <v>18.170000000000002</v>
      </c>
      <c r="CV170" s="6">
        <v>19.829999999999998</v>
      </c>
      <c r="CW170" s="6">
        <v>68.17</v>
      </c>
      <c r="CX170" s="6">
        <v>69.83</v>
      </c>
      <c r="CY170" s="6">
        <v>12.17</v>
      </c>
      <c r="CZ170" s="6">
        <v>1092.6004728299999</v>
      </c>
      <c r="DA170" s="5"/>
    </row>
    <row r="171" spans="1:105" s="4" customFormat="1" x14ac:dyDescent="0.2">
      <c r="A171" s="5">
        <v>289</v>
      </c>
      <c r="B171" s="5" t="s">
        <v>565</v>
      </c>
      <c r="C171" s="5" t="s">
        <v>1750</v>
      </c>
      <c r="D171" s="5" t="s">
        <v>743</v>
      </c>
      <c r="E171" s="5" t="s">
        <v>1751</v>
      </c>
      <c r="F171" s="5" t="s">
        <v>850</v>
      </c>
      <c r="G171" s="5" t="s">
        <v>851</v>
      </c>
      <c r="H171" s="5" t="s">
        <v>1136</v>
      </c>
      <c r="I171" s="5" t="s">
        <v>324</v>
      </c>
      <c r="J171" s="5" t="s">
        <v>1137</v>
      </c>
      <c r="K171" s="5" t="s">
        <v>329</v>
      </c>
      <c r="L171" s="5" t="s">
        <v>565</v>
      </c>
      <c r="M171" s="5" t="s">
        <v>1138</v>
      </c>
      <c r="N171" s="5">
        <v>1</v>
      </c>
      <c r="O171" s="5"/>
      <c r="P171" s="5"/>
      <c r="Q171" s="5" t="s">
        <v>326</v>
      </c>
      <c r="R171" s="6">
        <v>-0.48</v>
      </c>
      <c r="S171" s="6">
        <v>-1.6</v>
      </c>
      <c r="T171" s="6">
        <v>1.5</v>
      </c>
      <c r="U171" s="6">
        <v>-0.1</v>
      </c>
      <c r="V171" s="6">
        <v>3</v>
      </c>
      <c r="W171" s="6">
        <v>2</v>
      </c>
      <c r="X171" s="6">
        <v>-2.2400000000000002</v>
      </c>
      <c r="Y171" s="6">
        <v>-2.14</v>
      </c>
      <c r="Z171" s="6">
        <v>-1.67</v>
      </c>
      <c r="AA171" s="6">
        <v>0.56999999999999995</v>
      </c>
      <c r="AB171" s="6">
        <v>-1.67</v>
      </c>
      <c r="AC171" s="6">
        <v>-0.6</v>
      </c>
      <c r="AD171" s="6">
        <v>5</v>
      </c>
      <c r="AE171" s="5" t="s">
        <v>327</v>
      </c>
      <c r="AF171" s="6">
        <v>0.9</v>
      </c>
      <c r="AG171" s="6">
        <v>1.64</v>
      </c>
      <c r="AH171" s="6">
        <v>0</v>
      </c>
      <c r="AI171" s="6">
        <v>0</v>
      </c>
      <c r="AJ171" s="5">
        <v>0</v>
      </c>
      <c r="AK171" s="6">
        <v>-2.14</v>
      </c>
      <c r="AL171" s="6">
        <v>7.92</v>
      </c>
      <c r="AM171" s="5">
        <v>0</v>
      </c>
      <c r="AN171" s="6">
        <v>-2.14</v>
      </c>
      <c r="AO171" s="6">
        <v>-1</v>
      </c>
      <c r="AP171" s="5">
        <v>-1</v>
      </c>
      <c r="AQ171" s="6">
        <v>-1</v>
      </c>
      <c r="AR171" s="5">
        <v>-1</v>
      </c>
      <c r="AS171" s="5">
        <v>-1</v>
      </c>
      <c r="AT171" s="5">
        <v>-1</v>
      </c>
      <c r="AU171" s="6">
        <v>12</v>
      </c>
      <c r="AV171" s="5">
        <v>0</v>
      </c>
      <c r="AW171" s="6">
        <v>-0.1</v>
      </c>
      <c r="AX171" s="6">
        <v>12</v>
      </c>
      <c r="AY171" s="5">
        <v>0</v>
      </c>
      <c r="AZ171" s="6">
        <v>-0.1</v>
      </c>
      <c r="BA171" s="6">
        <v>14.5</v>
      </c>
      <c r="BB171" s="5">
        <v>0</v>
      </c>
      <c r="BC171" s="6">
        <v>-0.433333333333</v>
      </c>
      <c r="BD171" s="6">
        <v>13.5</v>
      </c>
      <c r="BE171" s="5">
        <v>0</v>
      </c>
      <c r="BF171" s="6">
        <v>-0.1</v>
      </c>
      <c r="BG171" s="6">
        <v>-1</v>
      </c>
      <c r="BH171" s="5">
        <v>-1</v>
      </c>
      <c r="BI171" s="6">
        <v>-1</v>
      </c>
      <c r="BJ171" s="6">
        <v>-1</v>
      </c>
      <c r="BK171" s="6">
        <v>18.21</v>
      </c>
      <c r="BL171" s="6">
        <v>-1</v>
      </c>
      <c r="BM171" s="6">
        <v>-1.67</v>
      </c>
      <c r="BN171" s="5">
        <v>-1</v>
      </c>
      <c r="BO171" s="5">
        <v>-1</v>
      </c>
      <c r="BP171" s="5">
        <v>-1</v>
      </c>
      <c r="BQ171" s="5">
        <v>-1</v>
      </c>
      <c r="BR171" s="5">
        <v>-1</v>
      </c>
      <c r="BS171" s="5">
        <v>-1</v>
      </c>
      <c r="BT171" s="5">
        <v>-1</v>
      </c>
      <c r="BU171" s="5">
        <v>-1</v>
      </c>
      <c r="BV171" s="5">
        <v>-1</v>
      </c>
      <c r="BW171" s="5">
        <v>-1</v>
      </c>
      <c r="BX171" s="5">
        <v>-1</v>
      </c>
      <c r="BY171" s="5">
        <v>-1</v>
      </c>
      <c r="BZ171" s="6">
        <v>30</v>
      </c>
      <c r="CA171" s="5">
        <v>0</v>
      </c>
      <c r="CB171" s="6">
        <v>-1.67</v>
      </c>
      <c r="CC171" s="6">
        <v>12</v>
      </c>
      <c r="CD171" s="5">
        <v>0</v>
      </c>
      <c r="CE171" s="6">
        <v>-0.1</v>
      </c>
      <c r="CF171" s="5" t="s">
        <v>328</v>
      </c>
      <c r="CG171" s="5">
        <v>12</v>
      </c>
      <c r="CH171" s="6">
        <v>0.93700000000000006</v>
      </c>
      <c r="CI171" s="6">
        <v>18.809999999999999</v>
      </c>
      <c r="CJ171" s="6">
        <v>20.731000000000002</v>
      </c>
      <c r="CK171" s="5">
        <v>0</v>
      </c>
      <c r="CL171" s="6">
        <v>12.75</v>
      </c>
      <c r="CM171" s="6">
        <v>7.17</v>
      </c>
      <c r="CN171" s="6">
        <v>4.83</v>
      </c>
      <c r="CO171" s="6">
        <v>11</v>
      </c>
      <c r="CP171" s="6">
        <v>15</v>
      </c>
      <c r="CQ171" s="6">
        <v>50</v>
      </c>
      <c r="CR171" s="6">
        <v>50</v>
      </c>
      <c r="CS171" s="6">
        <v>7.17</v>
      </c>
      <c r="CT171" s="6">
        <v>4.83</v>
      </c>
      <c r="CU171" s="6">
        <v>18.170000000000002</v>
      </c>
      <c r="CV171" s="6">
        <v>19.829999999999998</v>
      </c>
      <c r="CW171" s="6">
        <v>68.17</v>
      </c>
      <c r="CX171" s="6">
        <v>69.83</v>
      </c>
      <c r="CY171" s="6">
        <v>12.17</v>
      </c>
      <c r="CZ171" s="6">
        <v>402.35408579800003</v>
      </c>
      <c r="DA171" s="5"/>
    </row>
    <row r="172" spans="1:105" s="4" customFormat="1" x14ac:dyDescent="0.2">
      <c r="A172" s="5">
        <v>290</v>
      </c>
      <c r="B172" s="5" t="s">
        <v>622</v>
      </c>
      <c r="C172" s="5" t="s">
        <v>1752</v>
      </c>
      <c r="D172" s="5" t="s">
        <v>743</v>
      </c>
      <c r="E172" s="5" t="s">
        <v>622</v>
      </c>
      <c r="F172" s="5" t="s">
        <v>1139</v>
      </c>
      <c r="G172" s="5" t="s">
        <v>1140</v>
      </c>
      <c r="H172" s="5" t="s">
        <v>1141</v>
      </c>
      <c r="I172" s="5" t="s">
        <v>324</v>
      </c>
      <c r="J172" s="5"/>
      <c r="K172" s="5" t="s">
        <v>329</v>
      </c>
      <c r="L172" s="5" t="s">
        <v>622</v>
      </c>
      <c r="M172" s="5" t="s">
        <v>1142</v>
      </c>
      <c r="N172" s="5">
        <v>1</v>
      </c>
      <c r="O172" s="5"/>
      <c r="P172" s="5"/>
      <c r="Q172" s="5" t="s">
        <v>332</v>
      </c>
      <c r="R172" s="6">
        <v>-0.24</v>
      </c>
      <c r="S172" s="6">
        <v>-4.0999999999999996</v>
      </c>
      <c r="T172" s="6">
        <v>1.5</v>
      </c>
      <c r="U172" s="6">
        <v>-0.1</v>
      </c>
      <c r="V172" s="6">
        <v>5</v>
      </c>
      <c r="W172" s="6">
        <v>3</v>
      </c>
      <c r="X172" s="6">
        <v>-4.8499999999999996</v>
      </c>
      <c r="Y172" s="6">
        <v>-1.39</v>
      </c>
      <c r="Z172" s="6">
        <v>-3.96</v>
      </c>
      <c r="AA172" s="6">
        <v>0.89</v>
      </c>
      <c r="AB172" s="6">
        <v>-3.96</v>
      </c>
      <c r="AC172" s="6">
        <v>-0.6</v>
      </c>
      <c r="AD172" s="6">
        <v>13</v>
      </c>
      <c r="AE172" s="5" t="s">
        <v>327</v>
      </c>
      <c r="AF172" s="6">
        <v>0.9</v>
      </c>
      <c r="AG172" s="6">
        <v>4.25</v>
      </c>
      <c r="AH172" s="6">
        <v>0</v>
      </c>
      <c r="AI172" s="6">
        <v>0</v>
      </c>
      <c r="AJ172" s="5">
        <v>0</v>
      </c>
      <c r="AK172" s="6">
        <v>-1.39</v>
      </c>
      <c r="AL172" s="6">
        <v>1.8049999999999999</v>
      </c>
      <c r="AM172" s="5">
        <v>0</v>
      </c>
      <c r="AN172" s="6">
        <v>-1.39</v>
      </c>
      <c r="AO172" s="6">
        <v>-1</v>
      </c>
      <c r="AP172" s="5">
        <v>-1</v>
      </c>
      <c r="AQ172" s="6">
        <v>-1</v>
      </c>
      <c r="AR172" s="5">
        <v>-1</v>
      </c>
      <c r="AS172" s="5">
        <v>-1</v>
      </c>
      <c r="AT172" s="5">
        <v>-1</v>
      </c>
      <c r="AU172" s="6">
        <v>5.6749999999999998</v>
      </c>
      <c r="AV172" s="5">
        <v>0</v>
      </c>
      <c r="AW172" s="6">
        <v>-0.1</v>
      </c>
      <c r="AX172" s="6">
        <v>5.6749999999999998</v>
      </c>
      <c r="AY172" s="5">
        <v>0</v>
      </c>
      <c r="AZ172" s="6">
        <v>-0.1</v>
      </c>
      <c r="BA172" s="6">
        <v>8.1750000000000007</v>
      </c>
      <c r="BB172" s="5">
        <v>0</v>
      </c>
      <c r="BC172" s="6">
        <v>-0.3</v>
      </c>
      <c r="BD172" s="6">
        <v>7.1749999999999998</v>
      </c>
      <c r="BE172" s="5">
        <v>0</v>
      </c>
      <c r="BF172" s="6">
        <v>-0.1</v>
      </c>
      <c r="BG172" s="6">
        <v>-1</v>
      </c>
      <c r="BH172" s="5">
        <v>-1</v>
      </c>
      <c r="BI172" s="6">
        <v>-1</v>
      </c>
      <c r="BJ172" s="6">
        <v>-1</v>
      </c>
      <c r="BK172" s="6">
        <v>26.475000000000001</v>
      </c>
      <c r="BL172" s="6">
        <v>-1</v>
      </c>
      <c r="BM172" s="6">
        <v>-3.96</v>
      </c>
      <c r="BN172" s="5">
        <v>-1</v>
      </c>
      <c r="BO172" s="5">
        <v>-1</v>
      </c>
      <c r="BP172" s="5">
        <v>-1</v>
      </c>
      <c r="BQ172" s="5">
        <v>-1</v>
      </c>
      <c r="BR172" s="5">
        <v>-1</v>
      </c>
      <c r="BS172" s="5">
        <v>-1</v>
      </c>
      <c r="BT172" s="5">
        <v>-1</v>
      </c>
      <c r="BU172" s="5">
        <v>-1</v>
      </c>
      <c r="BV172" s="5">
        <v>-1</v>
      </c>
      <c r="BW172" s="5">
        <v>-1</v>
      </c>
      <c r="BX172" s="5">
        <v>-1</v>
      </c>
      <c r="BY172" s="5">
        <v>-1</v>
      </c>
      <c r="BZ172" s="6">
        <v>57.72</v>
      </c>
      <c r="CA172" s="5">
        <v>0</v>
      </c>
      <c r="CB172" s="6">
        <v>-3.96</v>
      </c>
      <c r="CC172" s="6">
        <v>5.6749999999999998</v>
      </c>
      <c r="CD172" s="5">
        <v>0</v>
      </c>
      <c r="CE172" s="6">
        <v>-0.1</v>
      </c>
      <c r="CF172" s="5" t="s">
        <v>328</v>
      </c>
      <c r="CG172" s="5">
        <v>12</v>
      </c>
      <c r="CH172" s="6">
        <v>1.0580000000000001</v>
      </c>
      <c r="CI172" s="6">
        <v>29.004999999999999</v>
      </c>
      <c r="CJ172" s="6">
        <v>25.425000000000001</v>
      </c>
      <c r="CK172" s="5">
        <v>0</v>
      </c>
      <c r="CL172" s="6">
        <v>6.4249999999999998</v>
      </c>
      <c r="CM172" s="6">
        <v>24.5</v>
      </c>
      <c r="CN172" s="6">
        <v>4.62</v>
      </c>
      <c r="CO172" s="6">
        <v>11</v>
      </c>
      <c r="CP172" s="6">
        <v>15</v>
      </c>
      <c r="CQ172" s="6">
        <v>50</v>
      </c>
      <c r="CR172" s="6">
        <v>50</v>
      </c>
      <c r="CS172" s="6">
        <v>24.5</v>
      </c>
      <c r="CT172" s="6">
        <v>4.62</v>
      </c>
      <c r="CU172" s="6">
        <v>35.5</v>
      </c>
      <c r="CV172" s="6">
        <v>19.62</v>
      </c>
      <c r="CW172" s="6">
        <v>85.5</v>
      </c>
      <c r="CX172" s="6">
        <v>69.62</v>
      </c>
      <c r="CY172" s="6">
        <v>29.5</v>
      </c>
      <c r="CZ172" s="6">
        <v>1624.1112269600001</v>
      </c>
      <c r="DA172" s="5"/>
    </row>
    <row r="173" spans="1:105" s="4" customFormat="1" x14ac:dyDescent="0.2">
      <c r="A173" s="5">
        <v>291</v>
      </c>
      <c r="B173" s="5" t="s">
        <v>623</v>
      </c>
      <c r="C173" s="5" t="s">
        <v>1753</v>
      </c>
      <c r="D173" s="5" t="s">
        <v>743</v>
      </c>
      <c r="E173" s="5" t="s">
        <v>1754</v>
      </c>
      <c r="F173" s="5" t="s">
        <v>1139</v>
      </c>
      <c r="G173" s="5" t="s">
        <v>1140</v>
      </c>
      <c r="H173" s="5" t="s">
        <v>1143</v>
      </c>
      <c r="I173" s="5" t="s">
        <v>324</v>
      </c>
      <c r="J173" s="5"/>
      <c r="K173" s="5" t="s">
        <v>329</v>
      </c>
      <c r="L173" s="5" t="s">
        <v>623</v>
      </c>
      <c r="M173" s="5" t="s">
        <v>1144</v>
      </c>
      <c r="N173" s="5">
        <v>1</v>
      </c>
      <c r="O173" s="5"/>
      <c r="P173" s="5"/>
      <c r="Q173" s="5" t="s">
        <v>332</v>
      </c>
      <c r="R173" s="6">
        <v>-0.24</v>
      </c>
      <c r="S173" s="6">
        <v>-4.2</v>
      </c>
      <c r="T173" s="6">
        <v>1.5</v>
      </c>
      <c r="U173" s="6">
        <v>-0.1</v>
      </c>
      <c r="V173" s="6">
        <v>4.5</v>
      </c>
      <c r="W173" s="6">
        <v>3</v>
      </c>
      <c r="X173" s="6">
        <v>-4.8499999999999996</v>
      </c>
      <c r="Y173" s="6">
        <v>-1.1399999999999999</v>
      </c>
      <c r="Z173" s="6">
        <v>-3.96</v>
      </c>
      <c r="AA173" s="6">
        <v>0.89</v>
      </c>
      <c r="AB173" s="6">
        <v>-3.96</v>
      </c>
      <c r="AC173" s="6">
        <v>-0.6</v>
      </c>
      <c r="AD173" s="6">
        <v>13</v>
      </c>
      <c r="AE173" s="5" t="s">
        <v>327</v>
      </c>
      <c r="AF173" s="6">
        <v>0.9</v>
      </c>
      <c r="AG173" s="6">
        <v>4.25</v>
      </c>
      <c r="AH173" s="6">
        <v>0</v>
      </c>
      <c r="AI173" s="6">
        <v>0</v>
      </c>
      <c r="AJ173" s="5">
        <v>0</v>
      </c>
      <c r="AK173" s="6">
        <v>-1.1399999999999999</v>
      </c>
      <c r="AL173" s="6">
        <v>1.93</v>
      </c>
      <c r="AM173" s="5">
        <v>0</v>
      </c>
      <c r="AN173" s="6">
        <v>-1.1399999999999999</v>
      </c>
      <c r="AO173" s="6">
        <v>-1</v>
      </c>
      <c r="AP173" s="5">
        <v>-1</v>
      </c>
      <c r="AQ173" s="6">
        <v>-1</v>
      </c>
      <c r="AR173" s="5">
        <v>-1</v>
      </c>
      <c r="AS173" s="5">
        <v>-1</v>
      </c>
      <c r="AT173" s="5">
        <v>-1</v>
      </c>
      <c r="AU173" s="6">
        <v>5.05</v>
      </c>
      <c r="AV173" s="5">
        <v>0</v>
      </c>
      <c r="AW173" s="6">
        <v>-0.1</v>
      </c>
      <c r="AX173" s="6">
        <v>5.05</v>
      </c>
      <c r="AY173" s="5">
        <v>0</v>
      </c>
      <c r="AZ173" s="6">
        <v>-0.1</v>
      </c>
      <c r="BA173" s="6">
        <v>7.55</v>
      </c>
      <c r="BB173" s="5">
        <v>0</v>
      </c>
      <c r="BC173" s="6">
        <v>-0.32222222222199998</v>
      </c>
      <c r="BD173" s="6">
        <v>6.55</v>
      </c>
      <c r="BE173" s="5">
        <v>0</v>
      </c>
      <c r="BF173" s="6">
        <v>-0.1</v>
      </c>
      <c r="BG173" s="6">
        <v>-1</v>
      </c>
      <c r="BH173" s="5">
        <v>-1</v>
      </c>
      <c r="BI173" s="6">
        <v>-1</v>
      </c>
      <c r="BJ173" s="6">
        <v>-1</v>
      </c>
      <c r="BK173" s="6">
        <v>23.92</v>
      </c>
      <c r="BL173" s="6">
        <v>-1</v>
      </c>
      <c r="BM173" s="6">
        <v>-3.96</v>
      </c>
      <c r="BN173" s="5">
        <v>-1</v>
      </c>
      <c r="BO173" s="5">
        <v>-1</v>
      </c>
      <c r="BP173" s="5">
        <v>-1</v>
      </c>
      <c r="BQ173" s="5">
        <v>-1</v>
      </c>
      <c r="BR173" s="5">
        <v>-1</v>
      </c>
      <c r="BS173" s="5">
        <v>-1</v>
      </c>
      <c r="BT173" s="5">
        <v>-1</v>
      </c>
      <c r="BU173" s="5">
        <v>-1</v>
      </c>
      <c r="BV173" s="5">
        <v>-1</v>
      </c>
      <c r="BW173" s="5">
        <v>-1</v>
      </c>
      <c r="BX173" s="5">
        <v>-1</v>
      </c>
      <c r="BY173" s="5">
        <v>-1</v>
      </c>
      <c r="BZ173" s="6">
        <v>55.79</v>
      </c>
      <c r="CA173" s="5">
        <v>0</v>
      </c>
      <c r="CB173" s="6">
        <v>-3.96</v>
      </c>
      <c r="CC173" s="6">
        <v>5.05</v>
      </c>
      <c r="CD173" s="5">
        <v>0</v>
      </c>
      <c r="CE173" s="6">
        <v>-0.1</v>
      </c>
      <c r="CF173" s="5" t="s">
        <v>328</v>
      </c>
      <c r="CG173" s="5">
        <v>12</v>
      </c>
      <c r="CH173" s="6">
        <v>1.0489999999999999</v>
      </c>
      <c r="CI173" s="6">
        <v>26.45</v>
      </c>
      <c r="CJ173" s="6">
        <v>19.516999999999999</v>
      </c>
      <c r="CK173" s="5">
        <v>0</v>
      </c>
      <c r="CL173" s="6">
        <v>5.8</v>
      </c>
      <c r="CM173" s="6">
        <v>22.125</v>
      </c>
      <c r="CN173" s="6">
        <v>3.87</v>
      </c>
      <c r="CO173" s="6">
        <v>11</v>
      </c>
      <c r="CP173" s="6">
        <v>15</v>
      </c>
      <c r="CQ173" s="6">
        <v>50</v>
      </c>
      <c r="CR173" s="6">
        <v>50</v>
      </c>
      <c r="CS173" s="6">
        <v>22.125</v>
      </c>
      <c r="CT173" s="6">
        <v>3.87</v>
      </c>
      <c r="CU173" s="6">
        <v>33.125</v>
      </c>
      <c r="CV173" s="6">
        <v>18.87</v>
      </c>
      <c r="CW173" s="6">
        <v>83.125</v>
      </c>
      <c r="CX173" s="6">
        <v>68.87</v>
      </c>
      <c r="CY173" s="6">
        <v>27.125</v>
      </c>
      <c r="CZ173" s="6">
        <v>476.20226873299998</v>
      </c>
      <c r="DA173" s="5"/>
    </row>
    <row r="174" spans="1:105" s="4" customFormat="1" x14ac:dyDescent="0.2">
      <c r="A174" s="5">
        <v>292</v>
      </c>
      <c r="B174" s="5" t="s">
        <v>624</v>
      </c>
      <c r="C174" s="5" t="s">
        <v>1755</v>
      </c>
      <c r="D174" s="5" t="s">
        <v>743</v>
      </c>
      <c r="E174" s="5" t="s">
        <v>631</v>
      </c>
      <c r="F174" s="5" t="s">
        <v>1139</v>
      </c>
      <c r="G174" s="5" t="s">
        <v>1140</v>
      </c>
      <c r="H174" s="5" t="s">
        <v>1145</v>
      </c>
      <c r="I174" s="5" t="s">
        <v>324</v>
      </c>
      <c r="J174" s="5"/>
      <c r="K174" s="5" t="s">
        <v>329</v>
      </c>
      <c r="L174" s="5" t="s">
        <v>624</v>
      </c>
      <c r="M174" s="5" t="s">
        <v>1146</v>
      </c>
      <c r="N174" s="5">
        <v>1</v>
      </c>
      <c r="O174" s="5"/>
      <c r="P174" s="5"/>
      <c r="Q174" s="5" t="s">
        <v>332</v>
      </c>
      <c r="R174" s="6">
        <v>-0.24</v>
      </c>
      <c r="S174" s="6">
        <v>-3.9</v>
      </c>
      <c r="T174" s="6">
        <v>1.5</v>
      </c>
      <c r="U174" s="6">
        <v>-0.1</v>
      </c>
      <c r="V174" s="6">
        <v>4.5</v>
      </c>
      <c r="W174" s="6">
        <v>3</v>
      </c>
      <c r="X174" s="6">
        <v>-5.22</v>
      </c>
      <c r="Y174" s="6">
        <v>-4.1399999999999997</v>
      </c>
      <c r="Z174" s="6">
        <v>-3.96</v>
      </c>
      <c r="AA174" s="6">
        <v>1.26</v>
      </c>
      <c r="AB174" s="6">
        <v>-3.96</v>
      </c>
      <c r="AC174" s="6">
        <v>-0.6</v>
      </c>
      <c r="AD174" s="6">
        <v>13</v>
      </c>
      <c r="AE174" s="5" t="s">
        <v>327</v>
      </c>
      <c r="AF174" s="6">
        <v>0.9</v>
      </c>
      <c r="AG174" s="6">
        <v>4.62</v>
      </c>
      <c r="AH174" s="6">
        <v>0</v>
      </c>
      <c r="AI174" s="6">
        <v>0</v>
      </c>
      <c r="AJ174" s="5">
        <v>0</v>
      </c>
      <c r="AK174" s="6">
        <v>-4.1399999999999997</v>
      </c>
      <c r="AL174" s="6">
        <v>3.63</v>
      </c>
      <c r="AM174" s="5">
        <v>0</v>
      </c>
      <c r="AN174" s="6">
        <v>-4.1399999999999997</v>
      </c>
      <c r="AO174" s="6">
        <v>-1</v>
      </c>
      <c r="AP174" s="5">
        <v>-1</v>
      </c>
      <c r="AQ174" s="6">
        <v>-1</v>
      </c>
      <c r="AR174" s="5">
        <v>-1</v>
      </c>
      <c r="AS174" s="5">
        <v>-1</v>
      </c>
      <c r="AT174" s="5">
        <v>-1</v>
      </c>
      <c r="AU174" s="6">
        <v>15.75</v>
      </c>
      <c r="AV174" s="5">
        <v>0</v>
      </c>
      <c r="AW174" s="6">
        <v>-0.1</v>
      </c>
      <c r="AX174" s="6">
        <v>15.75</v>
      </c>
      <c r="AY174" s="5">
        <v>0</v>
      </c>
      <c r="AZ174" s="6">
        <v>-0.1</v>
      </c>
      <c r="BA174" s="6">
        <v>18.25</v>
      </c>
      <c r="BB174" s="5">
        <v>0</v>
      </c>
      <c r="BC174" s="6">
        <v>-0.32222222222199998</v>
      </c>
      <c r="BD174" s="6">
        <v>17.25</v>
      </c>
      <c r="BE174" s="5">
        <v>0</v>
      </c>
      <c r="BF174" s="6">
        <v>-0.1</v>
      </c>
      <c r="BG174" s="6">
        <v>-1</v>
      </c>
      <c r="BH174" s="5">
        <v>-1</v>
      </c>
      <c r="BI174" s="6">
        <v>-1</v>
      </c>
      <c r="BJ174" s="6">
        <v>-1</v>
      </c>
      <c r="BK174" s="6">
        <v>34.619999999999997</v>
      </c>
      <c r="BL174" s="6">
        <v>-1</v>
      </c>
      <c r="BM174" s="6">
        <v>-3.96</v>
      </c>
      <c r="BN174" s="5">
        <v>-1</v>
      </c>
      <c r="BO174" s="5">
        <v>-1</v>
      </c>
      <c r="BP174" s="5">
        <v>-1</v>
      </c>
      <c r="BQ174" s="5">
        <v>-1</v>
      </c>
      <c r="BR174" s="5">
        <v>-1</v>
      </c>
      <c r="BS174" s="5">
        <v>-1</v>
      </c>
      <c r="BT174" s="5">
        <v>-1</v>
      </c>
      <c r="BU174" s="5">
        <v>-1</v>
      </c>
      <c r="BV174" s="5">
        <v>-1</v>
      </c>
      <c r="BW174" s="5">
        <v>-1</v>
      </c>
      <c r="BX174" s="5">
        <v>-1</v>
      </c>
      <c r="BY174" s="5">
        <v>-1</v>
      </c>
      <c r="BZ174" s="6">
        <v>64.290000000000006</v>
      </c>
      <c r="CA174" s="5">
        <v>0</v>
      </c>
      <c r="CB174" s="6">
        <v>-3.96</v>
      </c>
      <c r="CC174" s="6">
        <v>15.75</v>
      </c>
      <c r="CD174" s="5">
        <v>0</v>
      </c>
      <c r="CE174" s="6">
        <v>-0.1</v>
      </c>
      <c r="CF174" s="5" t="s">
        <v>328</v>
      </c>
      <c r="CG174" s="5">
        <v>12</v>
      </c>
      <c r="CH174" s="6">
        <v>1.06</v>
      </c>
      <c r="CI174" s="6">
        <v>37.15</v>
      </c>
      <c r="CJ174" s="6">
        <v>33.966000000000001</v>
      </c>
      <c r="CK174" s="5">
        <v>0</v>
      </c>
      <c r="CL174" s="6">
        <v>16.5</v>
      </c>
      <c r="CM174" s="6">
        <v>23.79</v>
      </c>
      <c r="CN174" s="6">
        <v>12.87</v>
      </c>
      <c r="CO174" s="6">
        <v>11</v>
      </c>
      <c r="CP174" s="6">
        <v>15</v>
      </c>
      <c r="CQ174" s="6">
        <v>50</v>
      </c>
      <c r="CR174" s="6">
        <v>50</v>
      </c>
      <c r="CS174" s="6">
        <v>23.79</v>
      </c>
      <c r="CT174" s="6">
        <v>12.87</v>
      </c>
      <c r="CU174" s="6">
        <v>34.79</v>
      </c>
      <c r="CV174" s="6">
        <v>27.87</v>
      </c>
      <c r="CW174" s="6">
        <v>84.79</v>
      </c>
      <c r="CX174" s="6">
        <v>77.87</v>
      </c>
      <c r="CY174" s="6">
        <v>28.79</v>
      </c>
      <c r="CZ174" s="6">
        <v>754.68464158300003</v>
      </c>
      <c r="DA174" s="5"/>
    </row>
    <row r="175" spans="1:105" s="4" customFormat="1" x14ac:dyDescent="0.2">
      <c r="A175" s="5">
        <v>293</v>
      </c>
      <c r="B175" s="5" t="s">
        <v>625</v>
      </c>
      <c r="C175" s="5" t="s">
        <v>1755</v>
      </c>
      <c r="D175" s="5" t="s">
        <v>743</v>
      </c>
      <c r="E175" s="5" t="s">
        <v>632</v>
      </c>
      <c r="F175" s="5" t="s">
        <v>1139</v>
      </c>
      <c r="G175" s="5" t="s">
        <v>1140</v>
      </c>
      <c r="H175" s="5" t="s">
        <v>1145</v>
      </c>
      <c r="I175" s="5" t="s">
        <v>324</v>
      </c>
      <c r="J175" s="5"/>
      <c r="K175" s="5" t="s">
        <v>329</v>
      </c>
      <c r="L175" s="5" t="s">
        <v>625</v>
      </c>
      <c r="M175" s="5" t="s">
        <v>1147</v>
      </c>
      <c r="N175" s="5">
        <v>1</v>
      </c>
      <c r="O175" s="5"/>
      <c r="P175" s="5"/>
      <c r="Q175" s="5" t="s">
        <v>332</v>
      </c>
      <c r="R175" s="6">
        <v>-0.24</v>
      </c>
      <c r="S175" s="6">
        <v>-3.9</v>
      </c>
      <c r="T175" s="6">
        <v>1.5</v>
      </c>
      <c r="U175" s="6">
        <v>-0.1</v>
      </c>
      <c r="V175" s="6">
        <v>5</v>
      </c>
      <c r="W175" s="6">
        <v>3</v>
      </c>
      <c r="X175" s="6">
        <v>-5.22</v>
      </c>
      <c r="Y175" s="6">
        <v>-4.1399999999999997</v>
      </c>
      <c r="Z175" s="6">
        <v>-3.74</v>
      </c>
      <c r="AA175" s="6">
        <v>1.48</v>
      </c>
      <c r="AB175" s="6">
        <v>-3.74</v>
      </c>
      <c r="AC175" s="6">
        <v>-0.6</v>
      </c>
      <c r="AD175" s="6">
        <v>13</v>
      </c>
      <c r="AE175" s="5" t="s">
        <v>327</v>
      </c>
      <c r="AF175" s="6">
        <v>0.9</v>
      </c>
      <c r="AG175" s="6">
        <v>4.62</v>
      </c>
      <c r="AH175" s="6">
        <v>0</v>
      </c>
      <c r="AI175" s="6">
        <v>0</v>
      </c>
      <c r="AJ175" s="5">
        <v>0</v>
      </c>
      <c r="AK175" s="6">
        <v>-4.1399999999999997</v>
      </c>
      <c r="AL175" s="6">
        <v>3.63</v>
      </c>
      <c r="AM175" s="5">
        <v>0</v>
      </c>
      <c r="AN175" s="6">
        <v>-4.1399999999999997</v>
      </c>
      <c r="AO175" s="6">
        <v>-1</v>
      </c>
      <c r="AP175" s="5">
        <v>-1</v>
      </c>
      <c r="AQ175" s="6">
        <v>-1</v>
      </c>
      <c r="AR175" s="5">
        <v>-1</v>
      </c>
      <c r="AS175" s="5">
        <v>-1</v>
      </c>
      <c r="AT175" s="5">
        <v>-1</v>
      </c>
      <c r="AU175" s="6">
        <v>15.75</v>
      </c>
      <c r="AV175" s="5">
        <v>0</v>
      </c>
      <c r="AW175" s="6">
        <v>-0.1</v>
      </c>
      <c r="AX175" s="6">
        <v>15.75</v>
      </c>
      <c r="AY175" s="5">
        <v>0</v>
      </c>
      <c r="AZ175" s="6">
        <v>-0.1</v>
      </c>
      <c r="BA175" s="6">
        <v>18.25</v>
      </c>
      <c r="BB175" s="5">
        <v>0</v>
      </c>
      <c r="BC175" s="6">
        <v>-0.3</v>
      </c>
      <c r="BD175" s="6">
        <v>17.25</v>
      </c>
      <c r="BE175" s="5">
        <v>0</v>
      </c>
      <c r="BF175" s="6">
        <v>-0.1</v>
      </c>
      <c r="BG175" s="6">
        <v>-1</v>
      </c>
      <c r="BH175" s="5">
        <v>-1</v>
      </c>
      <c r="BI175" s="6">
        <v>-1</v>
      </c>
      <c r="BJ175" s="6">
        <v>-1</v>
      </c>
      <c r="BK175" s="6">
        <v>35.450000000000003</v>
      </c>
      <c r="BL175" s="6">
        <v>-1</v>
      </c>
      <c r="BM175" s="6">
        <v>-3.74</v>
      </c>
      <c r="BN175" s="5">
        <v>-1</v>
      </c>
      <c r="BO175" s="5">
        <v>-1</v>
      </c>
      <c r="BP175" s="5">
        <v>-1</v>
      </c>
      <c r="BQ175" s="5">
        <v>-1</v>
      </c>
      <c r="BR175" s="5">
        <v>-1</v>
      </c>
      <c r="BS175" s="5">
        <v>-1</v>
      </c>
      <c r="BT175" s="5">
        <v>-1</v>
      </c>
      <c r="BU175" s="5">
        <v>-1</v>
      </c>
      <c r="BV175" s="5">
        <v>-1</v>
      </c>
      <c r="BW175" s="5">
        <v>-1</v>
      </c>
      <c r="BX175" s="5">
        <v>-1</v>
      </c>
      <c r="BY175" s="5">
        <v>-1</v>
      </c>
      <c r="BZ175" s="6">
        <v>65.78</v>
      </c>
      <c r="CA175" s="5">
        <v>0</v>
      </c>
      <c r="CB175" s="6">
        <v>-3.74</v>
      </c>
      <c r="CC175" s="6">
        <v>15.75</v>
      </c>
      <c r="CD175" s="5">
        <v>0</v>
      </c>
      <c r="CE175" s="6">
        <v>-0.1</v>
      </c>
      <c r="CF175" s="5" t="s">
        <v>328</v>
      </c>
      <c r="CG175" s="5">
        <v>12</v>
      </c>
      <c r="CH175" s="6">
        <v>0.96699999999999997</v>
      </c>
      <c r="CI175" s="6">
        <v>36.049999999999997</v>
      </c>
      <c r="CJ175" s="6">
        <v>32.783999999999999</v>
      </c>
      <c r="CK175" s="5">
        <v>0</v>
      </c>
      <c r="CL175" s="6">
        <v>16.5</v>
      </c>
      <c r="CM175" s="6">
        <v>26.35</v>
      </c>
      <c r="CN175" s="6">
        <v>12.87</v>
      </c>
      <c r="CO175" s="6">
        <v>11</v>
      </c>
      <c r="CP175" s="6">
        <v>15</v>
      </c>
      <c r="CQ175" s="6">
        <v>50</v>
      </c>
      <c r="CR175" s="6">
        <v>50</v>
      </c>
      <c r="CS175" s="6">
        <v>26.35</v>
      </c>
      <c r="CT175" s="6">
        <v>12.87</v>
      </c>
      <c r="CU175" s="6">
        <v>37.35</v>
      </c>
      <c r="CV175" s="6">
        <v>27.87</v>
      </c>
      <c r="CW175" s="6">
        <v>87.35</v>
      </c>
      <c r="CX175" s="6">
        <v>77.87</v>
      </c>
      <c r="CY175" s="6">
        <v>31.35</v>
      </c>
      <c r="CZ175" s="6">
        <v>422.44010601600002</v>
      </c>
      <c r="DA175" s="5"/>
    </row>
    <row r="176" spans="1:105" s="4" customFormat="1" x14ac:dyDescent="0.2">
      <c r="A176" s="5">
        <v>294</v>
      </c>
      <c r="B176" s="5" t="s">
        <v>626</v>
      </c>
      <c r="C176" s="5" t="s">
        <v>1756</v>
      </c>
      <c r="D176" s="5" t="s">
        <v>743</v>
      </c>
      <c r="E176" s="5" t="s">
        <v>1757</v>
      </c>
      <c r="F176" s="5" t="s">
        <v>1139</v>
      </c>
      <c r="G176" s="5" t="s">
        <v>1140</v>
      </c>
      <c r="H176" s="5" t="s">
        <v>1148</v>
      </c>
      <c r="I176" s="5" t="s">
        <v>324</v>
      </c>
      <c r="J176" s="5"/>
      <c r="K176" s="5" t="s">
        <v>329</v>
      </c>
      <c r="L176" s="5" t="s">
        <v>626</v>
      </c>
      <c r="M176" s="5" t="s">
        <v>1149</v>
      </c>
      <c r="N176" s="5">
        <v>1</v>
      </c>
      <c r="O176" s="5"/>
      <c r="P176" s="5"/>
      <c r="Q176" s="5" t="s">
        <v>332</v>
      </c>
      <c r="R176" s="6">
        <v>-0.24</v>
      </c>
      <c r="S176" s="6">
        <v>-4.0999999999999996</v>
      </c>
      <c r="T176" s="6">
        <v>1.5</v>
      </c>
      <c r="U176" s="6">
        <v>-0.1</v>
      </c>
      <c r="V176" s="6">
        <v>5</v>
      </c>
      <c r="W176" s="6">
        <v>3</v>
      </c>
      <c r="X176" s="6">
        <v>-5.75</v>
      </c>
      <c r="Y176" s="6">
        <v>-1.1399999999999999</v>
      </c>
      <c r="Z176" s="6">
        <v>-4.3600000000000003</v>
      </c>
      <c r="AA176" s="6">
        <v>1.39</v>
      </c>
      <c r="AB176" s="6">
        <v>-4.3600000000000003</v>
      </c>
      <c r="AC176" s="6">
        <v>-0.6</v>
      </c>
      <c r="AD176" s="6">
        <v>13</v>
      </c>
      <c r="AE176" s="5" t="s">
        <v>327</v>
      </c>
      <c r="AF176" s="6">
        <v>0.9</v>
      </c>
      <c r="AG176" s="6">
        <v>5.15</v>
      </c>
      <c r="AH176" s="6">
        <v>0</v>
      </c>
      <c r="AI176" s="6">
        <v>0</v>
      </c>
      <c r="AJ176" s="5">
        <v>0</v>
      </c>
      <c r="AK176" s="6">
        <v>-1.1399999999999999</v>
      </c>
      <c r="AL176" s="6">
        <v>9.3800000000000008</v>
      </c>
      <c r="AM176" s="5">
        <v>0</v>
      </c>
      <c r="AN176" s="6">
        <v>-1.1399999999999999</v>
      </c>
      <c r="AO176" s="6">
        <v>-1</v>
      </c>
      <c r="AP176" s="5">
        <v>-1</v>
      </c>
      <c r="AQ176" s="6">
        <v>-1</v>
      </c>
      <c r="AR176" s="5">
        <v>-1</v>
      </c>
      <c r="AS176" s="5">
        <v>-1</v>
      </c>
      <c r="AT176" s="5">
        <v>-1</v>
      </c>
      <c r="AU176" s="6">
        <v>12.5</v>
      </c>
      <c r="AV176" s="5">
        <v>0</v>
      </c>
      <c r="AW176" s="6">
        <v>-0.1</v>
      </c>
      <c r="AX176" s="6">
        <v>12.5</v>
      </c>
      <c r="AY176" s="5">
        <v>0</v>
      </c>
      <c r="AZ176" s="6">
        <v>-0.1</v>
      </c>
      <c r="BA176" s="6">
        <v>15</v>
      </c>
      <c r="BB176" s="5">
        <v>0</v>
      </c>
      <c r="BC176" s="6">
        <v>-0.3</v>
      </c>
      <c r="BD176" s="6">
        <v>14</v>
      </c>
      <c r="BE176" s="5">
        <v>0</v>
      </c>
      <c r="BF176" s="6">
        <v>-0.1</v>
      </c>
      <c r="BG176" s="6">
        <v>-1</v>
      </c>
      <c r="BH176" s="5">
        <v>-1</v>
      </c>
      <c r="BI176" s="6">
        <v>-1</v>
      </c>
      <c r="BJ176" s="6">
        <v>-1</v>
      </c>
      <c r="BK176" s="6">
        <v>35.299999999999997</v>
      </c>
      <c r="BL176" s="6">
        <v>-1</v>
      </c>
      <c r="BM176" s="6">
        <v>-4.3600000000000003</v>
      </c>
      <c r="BN176" s="5">
        <v>-1</v>
      </c>
      <c r="BO176" s="5">
        <v>-1</v>
      </c>
      <c r="BP176" s="5">
        <v>-1</v>
      </c>
      <c r="BQ176" s="5">
        <v>-1</v>
      </c>
      <c r="BR176" s="5">
        <v>-1</v>
      </c>
      <c r="BS176" s="5">
        <v>-1</v>
      </c>
      <c r="BT176" s="5">
        <v>-1</v>
      </c>
      <c r="BU176" s="5">
        <v>-1</v>
      </c>
      <c r="BV176" s="5">
        <v>-1</v>
      </c>
      <c r="BW176" s="5">
        <v>-1</v>
      </c>
      <c r="BX176" s="5">
        <v>-1</v>
      </c>
      <c r="BY176" s="5">
        <v>-1</v>
      </c>
      <c r="BZ176" s="6">
        <v>68.52</v>
      </c>
      <c r="CA176" s="5">
        <v>0</v>
      </c>
      <c r="CB176" s="6">
        <v>-4.3600000000000003</v>
      </c>
      <c r="CC176" s="6">
        <v>12.5</v>
      </c>
      <c r="CD176" s="5">
        <v>0</v>
      </c>
      <c r="CE176" s="6">
        <v>-0.1</v>
      </c>
      <c r="CF176" s="5" t="s">
        <v>328</v>
      </c>
      <c r="CG176" s="5">
        <v>12</v>
      </c>
      <c r="CH176" s="6">
        <v>0.997</v>
      </c>
      <c r="CI176" s="6">
        <v>35.9</v>
      </c>
      <c r="CJ176" s="6">
        <v>28.324000000000002</v>
      </c>
      <c r="CK176" s="5">
        <v>0</v>
      </c>
      <c r="CL176" s="6">
        <v>13.25</v>
      </c>
      <c r="CM176" s="6">
        <v>29</v>
      </c>
      <c r="CN176" s="6">
        <v>3.87</v>
      </c>
      <c r="CO176" s="6">
        <v>11</v>
      </c>
      <c r="CP176" s="6">
        <v>15</v>
      </c>
      <c r="CQ176" s="6">
        <v>50</v>
      </c>
      <c r="CR176" s="6">
        <v>50</v>
      </c>
      <c r="CS176" s="6">
        <v>29</v>
      </c>
      <c r="CT176" s="6">
        <v>3.87</v>
      </c>
      <c r="CU176" s="6">
        <v>40</v>
      </c>
      <c r="CV176" s="6">
        <v>18.87</v>
      </c>
      <c r="CW176" s="6">
        <v>90</v>
      </c>
      <c r="CX176" s="6">
        <v>68.87</v>
      </c>
      <c r="CY176" s="6">
        <v>34</v>
      </c>
      <c r="CZ176" s="6">
        <v>336.871060183</v>
      </c>
      <c r="DA176" s="5"/>
    </row>
    <row r="177" spans="1:105" s="4" customFormat="1" x14ac:dyDescent="0.2">
      <c r="A177" s="5">
        <v>295</v>
      </c>
      <c r="B177" s="5" t="s">
        <v>627</v>
      </c>
      <c r="C177" s="5" t="s">
        <v>1758</v>
      </c>
      <c r="D177" s="5" t="s">
        <v>743</v>
      </c>
      <c r="E177" s="5" t="s">
        <v>1754</v>
      </c>
      <c r="F177" s="5" t="s">
        <v>1139</v>
      </c>
      <c r="G177" s="5" t="s">
        <v>1140</v>
      </c>
      <c r="H177" s="5" t="s">
        <v>1150</v>
      </c>
      <c r="I177" s="5" t="s">
        <v>324</v>
      </c>
      <c r="J177" s="5"/>
      <c r="K177" s="5" t="s">
        <v>329</v>
      </c>
      <c r="L177" s="5" t="s">
        <v>627</v>
      </c>
      <c r="M177" s="5" t="s">
        <v>1151</v>
      </c>
      <c r="N177" s="5">
        <v>1</v>
      </c>
      <c r="O177" s="5"/>
      <c r="P177" s="5"/>
      <c r="Q177" s="5" t="s">
        <v>332</v>
      </c>
      <c r="R177" s="6">
        <v>-0.24</v>
      </c>
      <c r="S177" s="6">
        <v>-4.2</v>
      </c>
      <c r="T177" s="6">
        <v>1.5</v>
      </c>
      <c r="U177" s="6">
        <v>-0.1</v>
      </c>
      <c r="V177" s="6">
        <v>4.5</v>
      </c>
      <c r="W177" s="6">
        <v>3</v>
      </c>
      <c r="X177" s="6">
        <v>-4.8499999999999996</v>
      </c>
      <c r="Y177" s="6">
        <v>-1.1399999999999999</v>
      </c>
      <c r="Z177" s="6">
        <v>-3.96</v>
      </c>
      <c r="AA177" s="6">
        <v>0.89</v>
      </c>
      <c r="AB177" s="6">
        <v>-3.96</v>
      </c>
      <c r="AC177" s="6">
        <v>-0.6</v>
      </c>
      <c r="AD177" s="6">
        <v>13</v>
      </c>
      <c r="AE177" s="5" t="s">
        <v>327</v>
      </c>
      <c r="AF177" s="6">
        <v>0.9</v>
      </c>
      <c r="AG177" s="6">
        <v>4.25</v>
      </c>
      <c r="AH177" s="6">
        <v>0</v>
      </c>
      <c r="AI177" s="6">
        <v>0</v>
      </c>
      <c r="AJ177" s="5">
        <v>0</v>
      </c>
      <c r="AK177" s="6">
        <v>-1.1399999999999999</v>
      </c>
      <c r="AL177" s="6">
        <v>1.93</v>
      </c>
      <c r="AM177" s="5">
        <v>0</v>
      </c>
      <c r="AN177" s="6">
        <v>-1.1399999999999999</v>
      </c>
      <c r="AO177" s="6">
        <v>-1</v>
      </c>
      <c r="AP177" s="5">
        <v>-1</v>
      </c>
      <c r="AQ177" s="6">
        <v>-1</v>
      </c>
      <c r="AR177" s="5">
        <v>-1</v>
      </c>
      <c r="AS177" s="5">
        <v>-1</v>
      </c>
      <c r="AT177" s="5">
        <v>-1</v>
      </c>
      <c r="AU177" s="6">
        <v>5.05</v>
      </c>
      <c r="AV177" s="5">
        <v>0</v>
      </c>
      <c r="AW177" s="6">
        <v>-0.1</v>
      </c>
      <c r="AX177" s="6">
        <v>5.05</v>
      </c>
      <c r="AY177" s="5">
        <v>0</v>
      </c>
      <c r="AZ177" s="6">
        <v>-0.1</v>
      </c>
      <c r="BA177" s="6">
        <v>7.55</v>
      </c>
      <c r="BB177" s="5">
        <v>0</v>
      </c>
      <c r="BC177" s="6">
        <v>-0.32222222222199998</v>
      </c>
      <c r="BD177" s="6">
        <v>6.55</v>
      </c>
      <c r="BE177" s="5">
        <v>0</v>
      </c>
      <c r="BF177" s="6">
        <v>-0.1</v>
      </c>
      <c r="BG177" s="6">
        <v>-1</v>
      </c>
      <c r="BH177" s="5">
        <v>-1</v>
      </c>
      <c r="BI177" s="6">
        <v>-1</v>
      </c>
      <c r="BJ177" s="6">
        <v>-1</v>
      </c>
      <c r="BK177" s="6">
        <v>23.92</v>
      </c>
      <c r="BL177" s="6">
        <v>-1</v>
      </c>
      <c r="BM177" s="6">
        <v>-3.96</v>
      </c>
      <c r="BN177" s="5">
        <v>-1</v>
      </c>
      <c r="BO177" s="5">
        <v>-1</v>
      </c>
      <c r="BP177" s="5">
        <v>-1</v>
      </c>
      <c r="BQ177" s="5">
        <v>-1</v>
      </c>
      <c r="BR177" s="5">
        <v>-1</v>
      </c>
      <c r="BS177" s="5">
        <v>-1</v>
      </c>
      <c r="BT177" s="5">
        <v>-1</v>
      </c>
      <c r="BU177" s="5">
        <v>-1</v>
      </c>
      <c r="BV177" s="5">
        <v>-1</v>
      </c>
      <c r="BW177" s="5">
        <v>-1</v>
      </c>
      <c r="BX177" s="5">
        <v>-1</v>
      </c>
      <c r="BY177" s="5">
        <v>-1</v>
      </c>
      <c r="BZ177" s="6">
        <v>55.79</v>
      </c>
      <c r="CA177" s="5">
        <v>0</v>
      </c>
      <c r="CB177" s="6">
        <v>-3.96</v>
      </c>
      <c r="CC177" s="6">
        <v>5.05</v>
      </c>
      <c r="CD177" s="5">
        <v>0</v>
      </c>
      <c r="CE177" s="6">
        <v>-0.1</v>
      </c>
      <c r="CF177" s="5" t="s">
        <v>328</v>
      </c>
      <c r="CG177" s="5">
        <v>12</v>
      </c>
      <c r="CH177" s="6">
        <v>1.0489999999999999</v>
      </c>
      <c r="CI177" s="6">
        <v>26.45</v>
      </c>
      <c r="CJ177" s="6">
        <v>19.516999999999999</v>
      </c>
      <c r="CK177" s="5">
        <v>0</v>
      </c>
      <c r="CL177" s="6">
        <v>5.8</v>
      </c>
      <c r="CM177" s="6">
        <v>22.125</v>
      </c>
      <c r="CN177" s="6">
        <v>3.87</v>
      </c>
      <c r="CO177" s="6">
        <v>11</v>
      </c>
      <c r="CP177" s="6">
        <v>15</v>
      </c>
      <c r="CQ177" s="6">
        <v>50</v>
      </c>
      <c r="CR177" s="6">
        <v>50</v>
      </c>
      <c r="CS177" s="6">
        <v>22.125</v>
      </c>
      <c r="CT177" s="6">
        <v>3.87</v>
      </c>
      <c r="CU177" s="6">
        <v>33.125</v>
      </c>
      <c r="CV177" s="6">
        <v>18.87</v>
      </c>
      <c r="CW177" s="6">
        <v>83.125</v>
      </c>
      <c r="CX177" s="6">
        <v>68.87</v>
      </c>
      <c r="CY177" s="6">
        <v>27.125</v>
      </c>
      <c r="CZ177" s="6">
        <v>130.59685201299999</v>
      </c>
      <c r="DA177" s="5"/>
    </row>
    <row r="178" spans="1:105" s="4" customFormat="1" x14ac:dyDescent="0.2">
      <c r="A178" s="5">
        <v>296</v>
      </c>
      <c r="B178" s="5" t="s">
        <v>628</v>
      </c>
      <c r="C178" s="5" t="s">
        <v>1753</v>
      </c>
      <c r="D178" s="5" t="s">
        <v>743</v>
      </c>
      <c r="E178" s="5" t="s">
        <v>1754</v>
      </c>
      <c r="F178" s="5" t="s">
        <v>1139</v>
      </c>
      <c r="G178" s="5" t="s">
        <v>1140</v>
      </c>
      <c r="H178" s="5" t="s">
        <v>1143</v>
      </c>
      <c r="I178" s="5" t="s">
        <v>324</v>
      </c>
      <c r="J178" s="5"/>
      <c r="K178" s="5" t="s">
        <v>329</v>
      </c>
      <c r="L178" s="5" t="s">
        <v>628</v>
      </c>
      <c r="M178" s="5" t="s">
        <v>1152</v>
      </c>
      <c r="N178" s="5">
        <v>1</v>
      </c>
      <c r="O178" s="5"/>
      <c r="P178" s="5"/>
      <c r="Q178" s="5" t="s">
        <v>332</v>
      </c>
      <c r="R178" s="6">
        <v>-0.24</v>
      </c>
      <c r="S178" s="6">
        <v>-4.2</v>
      </c>
      <c r="T178" s="6">
        <v>1.5</v>
      </c>
      <c r="U178" s="6">
        <v>-0.1</v>
      </c>
      <c r="V178" s="6">
        <v>4.5</v>
      </c>
      <c r="W178" s="6">
        <v>3</v>
      </c>
      <c r="X178" s="6">
        <v>-4.8499999999999996</v>
      </c>
      <c r="Y178" s="6">
        <v>-1.1399999999999999</v>
      </c>
      <c r="Z178" s="6">
        <v>-3.96</v>
      </c>
      <c r="AA178" s="6">
        <v>0.89</v>
      </c>
      <c r="AB178" s="6">
        <v>-3.96</v>
      </c>
      <c r="AC178" s="6">
        <v>-0.6</v>
      </c>
      <c r="AD178" s="6">
        <v>13</v>
      </c>
      <c r="AE178" s="5" t="s">
        <v>327</v>
      </c>
      <c r="AF178" s="6">
        <v>0.9</v>
      </c>
      <c r="AG178" s="6">
        <v>4.25</v>
      </c>
      <c r="AH178" s="6">
        <v>0</v>
      </c>
      <c r="AI178" s="6">
        <v>0</v>
      </c>
      <c r="AJ178" s="5">
        <v>0</v>
      </c>
      <c r="AK178" s="6">
        <v>-1.1399999999999999</v>
      </c>
      <c r="AL178" s="6">
        <v>1.93</v>
      </c>
      <c r="AM178" s="5">
        <v>0</v>
      </c>
      <c r="AN178" s="6">
        <v>-1.1399999999999999</v>
      </c>
      <c r="AO178" s="6">
        <v>-1</v>
      </c>
      <c r="AP178" s="5">
        <v>-1</v>
      </c>
      <c r="AQ178" s="6">
        <v>-1</v>
      </c>
      <c r="AR178" s="5">
        <v>-1</v>
      </c>
      <c r="AS178" s="5">
        <v>-1</v>
      </c>
      <c r="AT178" s="5">
        <v>-1</v>
      </c>
      <c r="AU178" s="6">
        <v>5.05</v>
      </c>
      <c r="AV178" s="5">
        <v>0</v>
      </c>
      <c r="AW178" s="6">
        <v>-0.1</v>
      </c>
      <c r="AX178" s="6">
        <v>5.05</v>
      </c>
      <c r="AY178" s="5">
        <v>0</v>
      </c>
      <c r="AZ178" s="6">
        <v>-0.1</v>
      </c>
      <c r="BA178" s="6">
        <v>7.55</v>
      </c>
      <c r="BB178" s="5">
        <v>0</v>
      </c>
      <c r="BC178" s="6">
        <v>-0.32222222222199998</v>
      </c>
      <c r="BD178" s="6">
        <v>6.55</v>
      </c>
      <c r="BE178" s="5">
        <v>0</v>
      </c>
      <c r="BF178" s="6">
        <v>-0.1</v>
      </c>
      <c r="BG178" s="6">
        <v>-1</v>
      </c>
      <c r="BH178" s="5">
        <v>-1</v>
      </c>
      <c r="BI178" s="6">
        <v>-1</v>
      </c>
      <c r="BJ178" s="6">
        <v>-1</v>
      </c>
      <c r="BK178" s="6">
        <v>23.92</v>
      </c>
      <c r="BL178" s="6">
        <v>-1</v>
      </c>
      <c r="BM178" s="6">
        <v>-3.96</v>
      </c>
      <c r="BN178" s="5">
        <v>-1</v>
      </c>
      <c r="BO178" s="5">
        <v>-1</v>
      </c>
      <c r="BP178" s="5">
        <v>-1</v>
      </c>
      <c r="BQ178" s="5">
        <v>-1</v>
      </c>
      <c r="BR178" s="5">
        <v>-1</v>
      </c>
      <c r="BS178" s="5">
        <v>-1</v>
      </c>
      <c r="BT178" s="5">
        <v>-1</v>
      </c>
      <c r="BU178" s="5">
        <v>-1</v>
      </c>
      <c r="BV178" s="5">
        <v>-1</v>
      </c>
      <c r="BW178" s="5">
        <v>-1</v>
      </c>
      <c r="BX178" s="5">
        <v>-1</v>
      </c>
      <c r="BY178" s="5">
        <v>-1</v>
      </c>
      <c r="BZ178" s="6">
        <v>55.79</v>
      </c>
      <c r="CA178" s="5">
        <v>0</v>
      </c>
      <c r="CB178" s="6">
        <v>-3.96</v>
      </c>
      <c r="CC178" s="6">
        <v>5.05</v>
      </c>
      <c r="CD178" s="5">
        <v>0</v>
      </c>
      <c r="CE178" s="6">
        <v>-0.1</v>
      </c>
      <c r="CF178" s="5" t="s">
        <v>328</v>
      </c>
      <c r="CG178" s="5">
        <v>12</v>
      </c>
      <c r="CH178" s="6">
        <v>1.0489999999999999</v>
      </c>
      <c r="CI178" s="6">
        <v>26.45</v>
      </c>
      <c r="CJ178" s="6">
        <v>19.516999999999999</v>
      </c>
      <c r="CK178" s="5">
        <v>0</v>
      </c>
      <c r="CL178" s="6">
        <v>5.8</v>
      </c>
      <c r="CM178" s="6">
        <v>22.125</v>
      </c>
      <c r="CN178" s="6">
        <v>3.87</v>
      </c>
      <c r="CO178" s="6">
        <v>11</v>
      </c>
      <c r="CP178" s="6">
        <v>15</v>
      </c>
      <c r="CQ178" s="6">
        <v>50</v>
      </c>
      <c r="CR178" s="6">
        <v>50</v>
      </c>
      <c r="CS178" s="6">
        <v>22.125</v>
      </c>
      <c r="CT178" s="6">
        <v>3.87</v>
      </c>
      <c r="CU178" s="6">
        <v>33.125</v>
      </c>
      <c r="CV178" s="6">
        <v>18.87</v>
      </c>
      <c r="CW178" s="6">
        <v>83.125</v>
      </c>
      <c r="CX178" s="6">
        <v>68.87</v>
      </c>
      <c r="CY178" s="6">
        <v>27.125</v>
      </c>
      <c r="CZ178" s="6">
        <v>161.46359674600001</v>
      </c>
      <c r="DA178" s="5"/>
    </row>
    <row r="179" spans="1:105" s="4" customFormat="1" x14ac:dyDescent="0.2">
      <c r="A179" s="5">
        <v>297</v>
      </c>
      <c r="B179" s="5" t="s">
        <v>629</v>
      </c>
      <c r="C179" s="5" t="s">
        <v>1758</v>
      </c>
      <c r="D179" s="5" t="s">
        <v>743</v>
      </c>
      <c r="E179" s="5" t="s">
        <v>1754</v>
      </c>
      <c r="F179" s="5" t="s">
        <v>1139</v>
      </c>
      <c r="G179" s="5" t="s">
        <v>1140</v>
      </c>
      <c r="H179" s="5" t="s">
        <v>1150</v>
      </c>
      <c r="I179" s="5" t="s">
        <v>324</v>
      </c>
      <c r="J179" s="5"/>
      <c r="K179" s="5" t="s">
        <v>329</v>
      </c>
      <c r="L179" s="5" t="s">
        <v>629</v>
      </c>
      <c r="M179" s="5" t="s">
        <v>1153</v>
      </c>
      <c r="N179" s="5">
        <v>1</v>
      </c>
      <c r="O179" s="5"/>
      <c r="P179" s="5"/>
      <c r="Q179" s="5" t="s">
        <v>332</v>
      </c>
      <c r="R179" s="6">
        <v>-0.24</v>
      </c>
      <c r="S179" s="6">
        <v>-4.2</v>
      </c>
      <c r="T179" s="6">
        <v>1.5</v>
      </c>
      <c r="U179" s="6">
        <v>-0.1</v>
      </c>
      <c r="V179" s="6">
        <v>4.5</v>
      </c>
      <c r="W179" s="6">
        <v>3</v>
      </c>
      <c r="X179" s="6">
        <v>-4.8499999999999996</v>
      </c>
      <c r="Y179" s="6">
        <v>-1.1399999999999999</v>
      </c>
      <c r="Z179" s="6">
        <v>-3.96</v>
      </c>
      <c r="AA179" s="6">
        <v>0.89</v>
      </c>
      <c r="AB179" s="6">
        <v>-3.96</v>
      </c>
      <c r="AC179" s="6">
        <v>-0.6</v>
      </c>
      <c r="AD179" s="6">
        <v>13</v>
      </c>
      <c r="AE179" s="5" t="s">
        <v>327</v>
      </c>
      <c r="AF179" s="6">
        <v>0.9</v>
      </c>
      <c r="AG179" s="6">
        <v>4.25</v>
      </c>
      <c r="AH179" s="6">
        <v>0</v>
      </c>
      <c r="AI179" s="6">
        <v>0</v>
      </c>
      <c r="AJ179" s="5">
        <v>0</v>
      </c>
      <c r="AK179" s="6">
        <v>-1.1399999999999999</v>
      </c>
      <c r="AL179" s="6">
        <v>1.93</v>
      </c>
      <c r="AM179" s="5">
        <v>0</v>
      </c>
      <c r="AN179" s="6">
        <v>-1.1399999999999999</v>
      </c>
      <c r="AO179" s="6">
        <v>-1</v>
      </c>
      <c r="AP179" s="5">
        <v>-1</v>
      </c>
      <c r="AQ179" s="6">
        <v>-1</v>
      </c>
      <c r="AR179" s="5">
        <v>-1</v>
      </c>
      <c r="AS179" s="5">
        <v>-1</v>
      </c>
      <c r="AT179" s="5">
        <v>-1</v>
      </c>
      <c r="AU179" s="6">
        <v>5.05</v>
      </c>
      <c r="AV179" s="5">
        <v>0</v>
      </c>
      <c r="AW179" s="6">
        <v>-0.1</v>
      </c>
      <c r="AX179" s="6">
        <v>5.05</v>
      </c>
      <c r="AY179" s="5">
        <v>0</v>
      </c>
      <c r="AZ179" s="6">
        <v>-0.1</v>
      </c>
      <c r="BA179" s="6">
        <v>7.55</v>
      </c>
      <c r="BB179" s="5">
        <v>0</v>
      </c>
      <c r="BC179" s="6">
        <v>-0.32222222222199998</v>
      </c>
      <c r="BD179" s="6">
        <v>6.55</v>
      </c>
      <c r="BE179" s="5">
        <v>0</v>
      </c>
      <c r="BF179" s="6">
        <v>-0.1</v>
      </c>
      <c r="BG179" s="6">
        <v>-1</v>
      </c>
      <c r="BH179" s="5">
        <v>-1</v>
      </c>
      <c r="BI179" s="6">
        <v>-1</v>
      </c>
      <c r="BJ179" s="6">
        <v>-1</v>
      </c>
      <c r="BK179" s="6">
        <v>23.92</v>
      </c>
      <c r="BL179" s="6">
        <v>-1</v>
      </c>
      <c r="BM179" s="6">
        <v>-3.96</v>
      </c>
      <c r="BN179" s="5">
        <v>-1</v>
      </c>
      <c r="BO179" s="5">
        <v>-1</v>
      </c>
      <c r="BP179" s="5">
        <v>-1</v>
      </c>
      <c r="BQ179" s="5">
        <v>-1</v>
      </c>
      <c r="BR179" s="5">
        <v>-1</v>
      </c>
      <c r="BS179" s="5">
        <v>-1</v>
      </c>
      <c r="BT179" s="5">
        <v>-1</v>
      </c>
      <c r="BU179" s="5">
        <v>-1</v>
      </c>
      <c r="BV179" s="5">
        <v>-1</v>
      </c>
      <c r="BW179" s="5">
        <v>-1</v>
      </c>
      <c r="BX179" s="5">
        <v>-1</v>
      </c>
      <c r="BY179" s="5">
        <v>-1</v>
      </c>
      <c r="BZ179" s="6">
        <v>55.79</v>
      </c>
      <c r="CA179" s="5">
        <v>0</v>
      </c>
      <c r="CB179" s="6">
        <v>-3.96</v>
      </c>
      <c r="CC179" s="6">
        <v>5.05</v>
      </c>
      <c r="CD179" s="5">
        <v>0</v>
      </c>
      <c r="CE179" s="6">
        <v>-0.1</v>
      </c>
      <c r="CF179" s="5" t="s">
        <v>328</v>
      </c>
      <c r="CG179" s="5">
        <v>12</v>
      </c>
      <c r="CH179" s="6">
        <v>1.0489999999999999</v>
      </c>
      <c r="CI179" s="6">
        <v>26.45</v>
      </c>
      <c r="CJ179" s="6">
        <v>19.516999999999999</v>
      </c>
      <c r="CK179" s="5">
        <v>0</v>
      </c>
      <c r="CL179" s="6">
        <v>5.8</v>
      </c>
      <c r="CM179" s="6">
        <v>22.125</v>
      </c>
      <c r="CN179" s="6">
        <v>3.87</v>
      </c>
      <c r="CO179" s="6">
        <v>11</v>
      </c>
      <c r="CP179" s="6">
        <v>15</v>
      </c>
      <c r="CQ179" s="6">
        <v>50</v>
      </c>
      <c r="CR179" s="6">
        <v>50</v>
      </c>
      <c r="CS179" s="6">
        <v>22.125</v>
      </c>
      <c r="CT179" s="6">
        <v>3.87</v>
      </c>
      <c r="CU179" s="6">
        <v>33.125</v>
      </c>
      <c r="CV179" s="6">
        <v>18.87</v>
      </c>
      <c r="CW179" s="6">
        <v>83.125</v>
      </c>
      <c r="CX179" s="6">
        <v>68.87</v>
      </c>
      <c r="CY179" s="6">
        <v>27.125</v>
      </c>
      <c r="CZ179" s="6">
        <v>104.252387019</v>
      </c>
      <c r="DA179" s="5"/>
    </row>
    <row r="180" spans="1:105" s="4" customFormat="1" x14ac:dyDescent="0.2">
      <c r="A180" s="5">
        <v>298</v>
      </c>
      <c r="B180" s="5" t="s">
        <v>630</v>
      </c>
      <c r="C180" s="5" t="s">
        <v>1759</v>
      </c>
      <c r="D180" s="5" t="s">
        <v>743</v>
      </c>
      <c r="E180" s="5" t="s">
        <v>1754</v>
      </c>
      <c r="F180" s="5" t="s">
        <v>1139</v>
      </c>
      <c r="G180" s="5" t="s">
        <v>1140</v>
      </c>
      <c r="H180" s="5" t="s">
        <v>1154</v>
      </c>
      <c r="I180" s="5" t="s">
        <v>324</v>
      </c>
      <c r="J180" s="5"/>
      <c r="K180" s="5" t="s">
        <v>329</v>
      </c>
      <c r="L180" s="5" t="s">
        <v>630</v>
      </c>
      <c r="M180" s="5" t="s">
        <v>1155</v>
      </c>
      <c r="N180" s="5">
        <v>1</v>
      </c>
      <c r="O180" s="5"/>
      <c r="P180" s="5"/>
      <c r="Q180" s="5" t="s">
        <v>332</v>
      </c>
      <c r="R180" s="6">
        <v>-0.24</v>
      </c>
      <c r="S180" s="6">
        <v>-4.2</v>
      </c>
      <c r="T180" s="6">
        <v>1.5</v>
      </c>
      <c r="U180" s="6">
        <v>-0.1</v>
      </c>
      <c r="V180" s="6">
        <v>4.5</v>
      </c>
      <c r="W180" s="6">
        <v>3</v>
      </c>
      <c r="X180" s="6">
        <v>-4.8499999999999996</v>
      </c>
      <c r="Y180" s="6">
        <v>-1.1399999999999999</v>
      </c>
      <c r="Z180" s="6">
        <v>-3.96</v>
      </c>
      <c r="AA180" s="6">
        <v>0.89</v>
      </c>
      <c r="AB180" s="6">
        <v>-3.96</v>
      </c>
      <c r="AC180" s="6">
        <v>-0.6</v>
      </c>
      <c r="AD180" s="6">
        <v>13</v>
      </c>
      <c r="AE180" s="5" t="s">
        <v>327</v>
      </c>
      <c r="AF180" s="6">
        <v>0.9</v>
      </c>
      <c r="AG180" s="6">
        <v>4.25</v>
      </c>
      <c r="AH180" s="6">
        <v>5</v>
      </c>
      <c r="AI180" s="6">
        <v>0</v>
      </c>
      <c r="AJ180" s="5">
        <v>0</v>
      </c>
      <c r="AK180" s="6">
        <v>-1.1399999999999999</v>
      </c>
      <c r="AL180" s="6">
        <v>7.94</v>
      </c>
      <c r="AM180" s="5">
        <v>0</v>
      </c>
      <c r="AN180" s="6">
        <v>-1.1399999999999999</v>
      </c>
      <c r="AO180" s="6">
        <v>-1</v>
      </c>
      <c r="AP180" s="5">
        <v>-1</v>
      </c>
      <c r="AQ180" s="6">
        <v>-1</v>
      </c>
      <c r="AR180" s="5">
        <v>-1</v>
      </c>
      <c r="AS180" s="5">
        <v>-1</v>
      </c>
      <c r="AT180" s="5">
        <v>-1</v>
      </c>
      <c r="AU180" s="6">
        <v>11.06</v>
      </c>
      <c r="AV180" s="5">
        <v>0</v>
      </c>
      <c r="AW180" s="6">
        <v>-0.1</v>
      </c>
      <c r="AX180" s="6">
        <v>11.06</v>
      </c>
      <c r="AY180" s="5">
        <v>0</v>
      </c>
      <c r="AZ180" s="6">
        <v>-0.1</v>
      </c>
      <c r="BA180" s="6">
        <v>13.56</v>
      </c>
      <c r="BB180" s="5">
        <v>0</v>
      </c>
      <c r="BC180" s="6">
        <v>-0.32222222222199998</v>
      </c>
      <c r="BD180" s="6">
        <v>12.56</v>
      </c>
      <c r="BE180" s="5">
        <v>0</v>
      </c>
      <c r="BF180" s="6">
        <v>-0.1</v>
      </c>
      <c r="BG180" s="6">
        <v>-1</v>
      </c>
      <c r="BH180" s="5">
        <v>-1</v>
      </c>
      <c r="BI180" s="6">
        <v>-1</v>
      </c>
      <c r="BJ180" s="6">
        <v>-1</v>
      </c>
      <c r="BK180" s="6">
        <v>29.93</v>
      </c>
      <c r="BL180" s="6">
        <v>-1</v>
      </c>
      <c r="BM180" s="6">
        <v>-3.96</v>
      </c>
      <c r="BN180" s="5">
        <v>-1</v>
      </c>
      <c r="BO180" s="5">
        <v>-1</v>
      </c>
      <c r="BP180" s="5">
        <v>-1</v>
      </c>
      <c r="BQ180" s="5">
        <v>-1</v>
      </c>
      <c r="BR180" s="5">
        <v>-1</v>
      </c>
      <c r="BS180" s="5">
        <v>-1</v>
      </c>
      <c r="BT180" s="5">
        <v>-1</v>
      </c>
      <c r="BU180" s="5">
        <v>-1</v>
      </c>
      <c r="BV180" s="5">
        <v>-1</v>
      </c>
      <c r="BW180" s="5">
        <v>-1</v>
      </c>
      <c r="BX180" s="5">
        <v>-1</v>
      </c>
      <c r="BY180" s="5">
        <v>-1</v>
      </c>
      <c r="BZ180" s="6">
        <v>70.790000000000006</v>
      </c>
      <c r="CA180" s="5">
        <v>0</v>
      </c>
      <c r="CB180" s="6">
        <v>-3.96</v>
      </c>
      <c r="CC180" s="6">
        <v>11.06</v>
      </c>
      <c r="CD180" s="5">
        <v>0</v>
      </c>
      <c r="CE180" s="6">
        <v>-0.1</v>
      </c>
      <c r="CF180" s="5" t="s">
        <v>328</v>
      </c>
      <c r="CG180" s="5">
        <v>12</v>
      </c>
      <c r="CH180" s="6">
        <v>1.0649999999999999</v>
      </c>
      <c r="CI180" s="6">
        <v>32.46</v>
      </c>
      <c r="CJ180" s="6">
        <v>27.585999999999999</v>
      </c>
      <c r="CK180" s="5">
        <v>0</v>
      </c>
      <c r="CL180" s="6">
        <v>11.81</v>
      </c>
      <c r="CM180" s="6">
        <v>22.125</v>
      </c>
      <c r="CN180" s="6">
        <v>3.87</v>
      </c>
      <c r="CO180" s="6">
        <v>11</v>
      </c>
      <c r="CP180" s="6">
        <v>15</v>
      </c>
      <c r="CQ180" s="6">
        <v>50</v>
      </c>
      <c r="CR180" s="6">
        <v>50</v>
      </c>
      <c r="CS180" s="6">
        <v>22.125</v>
      </c>
      <c r="CT180" s="6">
        <v>3.87</v>
      </c>
      <c r="CU180" s="6">
        <v>33.125</v>
      </c>
      <c r="CV180" s="6">
        <v>18.87</v>
      </c>
      <c r="CW180" s="6">
        <v>83.125</v>
      </c>
      <c r="CX180" s="6">
        <v>68.87</v>
      </c>
      <c r="CY180" s="6">
        <v>27.125</v>
      </c>
      <c r="CZ180" s="6">
        <v>274.385614637</v>
      </c>
      <c r="DA180" s="5"/>
    </row>
    <row r="181" spans="1:105" s="4" customFormat="1" x14ac:dyDescent="0.2">
      <c r="A181" s="5">
        <v>299</v>
      </c>
      <c r="B181" s="5" t="s">
        <v>631</v>
      </c>
      <c r="C181" s="5" t="s">
        <v>1760</v>
      </c>
      <c r="D181" s="5" t="s">
        <v>743</v>
      </c>
      <c r="E181" s="5" t="s">
        <v>631</v>
      </c>
      <c r="F181" s="5" t="s">
        <v>1139</v>
      </c>
      <c r="G181" s="5" t="s">
        <v>1140</v>
      </c>
      <c r="H181" s="5" t="s">
        <v>1145</v>
      </c>
      <c r="I181" s="5" t="s">
        <v>324</v>
      </c>
      <c r="J181" s="5"/>
      <c r="K181" s="5" t="s">
        <v>329</v>
      </c>
      <c r="L181" s="5" t="s">
        <v>631</v>
      </c>
      <c r="M181" s="5" t="s">
        <v>1156</v>
      </c>
      <c r="N181" s="5">
        <v>1</v>
      </c>
      <c r="O181" s="5" t="s">
        <v>1157</v>
      </c>
      <c r="P181" s="5"/>
      <c r="Q181" s="5" t="s">
        <v>332</v>
      </c>
      <c r="R181" s="6">
        <v>-0.24</v>
      </c>
      <c r="S181" s="6">
        <v>-4</v>
      </c>
      <c r="T181" s="6">
        <v>1.5</v>
      </c>
      <c r="U181" s="6">
        <v>-0.1</v>
      </c>
      <c r="V181" s="6">
        <v>5</v>
      </c>
      <c r="W181" s="6">
        <v>3</v>
      </c>
      <c r="X181" s="6">
        <v>-5.22</v>
      </c>
      <c r="Y181" s="6">
        <v>-4.1399999999999997</v>
      </c>
      <c r="Z181" s="6">
        <v>-4.3600000000000003</v>
      </c>
      <c r="AA181" s="6">
        <v>0.86</v>
      </c>
      <c r="AB181" s="6">
        <v>-4.3600000000000003</v>
      </c>
      <c r="AC181" s="6">
        <v>-0.6</v>
      </c>
      <c r="AD181" s="6">
        <v>13</v>
      </c>
      <c r="AE181" s="5" t="s">
        <v>327</v>
      </c>
      <c r="AF181" s="6">
        <v>0.9</v>
      </c>
      <c r="AG181" s="6">
        <v>4.62</v>
      </c>
      <c r="AH181" s="6">
        <v>0</v>
      </c>
      <c r="AI181" s="6">
        <v>0</v>
      </c>
      <c r="AJ181" s="5">
        <v>0</v>
      </c>
      <c r="AK181" s="6">
        <v>-4.1399999999999997</v>
      </c>
      <c r="AL181" s="6">
        <v>3.63</v>
      </c>
      <c r="AM181" s="5">
        <v>0</v>
      </c>
      <c r="AN181" s="6">
        <v>-4.1399999999999997</v>
      </c>
      <c r="AO181" s="6">
        <v>-1</v>
      </c>
      <c r="AP181" s="5">
        <v>-1</v>
      </c>
      <c r="AQ181" s="6">
        <v>-1</v>
      </c>
      <c r="AR181" s="5">
        <v>-1</v>
      </c>
      <c r="AS181" s="5">
        <v>-1</v>
      </c>
      <c r="AT181" s="5">
        <v>-1</v>
      </c>
      <c r="AU181" s="6">
        <v>15.75</v>
      </c>
      <c r="AV181" s="5">
        <v>0</v>
      </c>
      <c r="AW181" s="6">
        <v>-0.1</v>
      </c>
      <c r="AX181" s="6">
        <v>15.75</v>
      </c>
      <c r="AY181" s="5">
        <v>0</v>
      </c>
      <c r="AZ181" s="6">
        <v>-0.1</v>
      </c>
      <c r="BA181" s="6">
        <v>18.25</v>
      </c>
      <c r="BB181" s="5">
        <v>0</v>
      </c>
      <c r="BC181" s="6">
        <v>-0.3</v>
      </c>
      <c r="BD181" s="6">
        <v>17.25</v>
      </c>
      <c r="BE181" s="5">
        <v>0</v>
      </c>
      <c r="BF181" s="6">
        <v>-0.1</v>
      </c>
      <c r="BG181" s="6">
        <v>-1</v>
      </c>
      <c r="BH181" s="5">
        <v>-1</v>
      </c>
      <c r="BI181" s="6">
        <v>-1</v>
      </c>
      <c r="BJ181" s="6">
        <v>-1</v>
      </c>
      <c r="BK181" s="6">
        <v>38.549999999999997</v>
      </c>
      <c r="BL181" s="6">
        <v>-1</v>
      </c>
      <c r="BM181" s="6">
        <v>-4.3600000000000003</v>
      </c>
      <c r="BN181" s="5">
        <v>-1</v>
      </c>
      <c r="BO181" s="5">
        <v>-1</v>
      </c>
      <c r="BP181" s="5">
        <v>-1</v>
      </c>
      <c r="BQ181" s="5">
        <v>-1</v>
      </c>
      <c r="BR181" s="5">
        <v>-1</v>
      </c>
      <c r="BS181" s="5">
        <v>-1</v>
      </c>
      <c r="BT181" s="5">
        <v>-1</v>
      </c>
      <c r="BU181" s="5">
        <v>-1</v>
      </c>
      <c r="BV181" s="5">
        <v>-1</v>
      </c>
      <c r="BW181" s="5">
        <v>-1</v>
      </c>
      <c r="BX181" s="5">
        <v>-1</v>
      </c>
      <c r="BY181" s="5">
        <v>-1</v>
      </c>
      <c r="BZ181" s="6">
        <v>67.02</v>
      </c>
      <c r="CA181" s="5">
        <v>0</v>
      </c>
      <c r="CB181" s="6">
        <v>-4.3600000000000003</v>
      </c>
      <c r="CC181" s="6">
        <v>15.75</v>
      </c>
      <c r="CD181" s="5">
        <v>0</v>
      </c>
      <c r="CE181" s="6">
        <v>-0.1</v>
      </c>
      <c r="CF181" s="5" t="s">
        <v>328</v>
      </c>
      <c r="CG181" s="5">
        <v>12</v>
      </c>
      <c r="CH181" s="6">
        <v>1.024</v>
      </c>
      <c r="CI181" s="6">
        <v>39.15</v>
      </c>
      <c r="CJ181" s="6">
        <v>32.606000000000002</v>
      </c>
      <c r="CK181" s="5">
        <v>0</v>
      </c>
      <c r="CL181" s="6">
        <v>16.5</v>
      </c>
      <c r="CM181" s="6">
        <v>26.35</v>
      </c>
      <c r="CN181" s="6">
        <v>12.87</v>
      </c>
      <c r="CO181" s="6">
        <v>11</v>
      </c>
      <c r="CP181" s="6">
        <v>15</v>
      </c>
      <c r="CQ181" s="6">
        <v>50</v>
      </c>
      <c r="CR181" s="6">
        <v>50</v>
      </c>
      <c r="CS181" s="6">
        <v>26.35</v>
      </c>
      <c r="CT181" s="6">
        <v>12.87</v>
      </c>
      <c r="CU181" s="6">
        <v>37.35</v>
      </c>
      <c r="CV181" s="6">
        <v>27.87</v>
      </c>
      <c r="CW181" s="6">
        <v>87.35</v>
      </c>
      <c r="CX181" s="6">
        <v>77.87</v>
      </c>
      <c r="CY181" s="6">
        <v>31.35</v>
      </c>
      <c r="CZ181" s="6">
        <v>17.533535818400001</v>
      </c>
      <c r="DA181" s="5"/>
    </row>
    <row r="182" spans="1:105" s="4" customFormat="1" x14ac:dyDescent="0.2">
      <c r="A182" s="5">
        <v>300</v>
      </c>
      <c r="B182" s="5" t="s">
        <v>632</v>
      </c>
      <c r="C182" s="5" t="s">
        <v>1760</v>
      </c>
      <c r="D182" s="5" t="s">
        <v>743</v>
      </c>
      <c r="E182" s="5" t="s">
        <v>632</v>
      </c>
      <c r="F182" s="5" t="s">
        <v>1139</v>
      </c>
      <c r="G182" s="5" t="s">
        <v>1140</v>
      </c>
      <c r="H182" s="5" t="s">
        <v>1145</v>
      </c>
      <c r="I182" s="5" t="s">
        <v>324</v>
      </c>
      <c r="J182" s="5"/>
      <c r="K182" s="5" t="s">
        <v>329</v>
      </c>
      <c r="L182" s="5" t="s">
        <v>632</v>
      </c>
      <c r="M182" s="5" t="s">
        <v>1158</v>
      </c>
      <c r="N182" s="5">
        <v>1</v>
      </c>
      <c r="O182" s="5" t="s">
        <v>1157</v>
      </c>
      <c r="P182" s="5"/>
      <c r="Q182" s="5" t="s">
        <v>332</v>
      </c>
      <c r="R182" s="6">
        <v>-0.24</v>
      </c>
      <c r="S182" s="6">
        <v>-4</v>
      </c>
      <c r="T182" s="6">
        <v>1.5</v>
      </c>
      <c r="U182" s="6">
        <v>-0.1</v>
      </c>
      <c r="V182" s="6">
        <v>5</v>
      </c>
      <c r="W182" s="6">
        <v>3</v>
      </c>
      <c r="X182" s="6">
        <v>-5.22</v>
      </c>
      <c r="Y182" s="6">
        <v>-4.1399999999999997</v>
      </c>
      <c r="Z182" s="6">
        <v>-4.3600000000000003</v>
      </c>
      <c r="AA182" s="6">
        <v>0.86</v>
      </c>
      <c r="AB182" s="6">
        <v>-4.3600000000000003</v>
      </c>
      <c r="AC182" s="6">
        <v>-0.6</v>
      </c>
      <c r="AD182" s="6">
        <v>13</v>
      </c>
      <c r="AE182" s="5" t="s">
        <v>327</v>
      </c>
      <c r="AF182" s="6">
        <v>0.9</v>
      </c>
      <c r="AG182" s="6">
        <v>4.62</v>
      </c>
      <c r="AH182" s="6">
        <v>0</v>
      </c>
      <c r="AI182" s="6">
        <v>0</v>
      </c>
      <c r="AJ182" s="5">
        <v>0</v>
      </c>
      <c r="AK182" s="6">
        <v>-4.1399999999999997</v>
      </c>
      <c r="AL182" s="6">
        <v>3.63</v>
      </c>
      <c r="AM182" s="5">
        <v>0</v>
      </c>
      <c r="AN182" s="6">
        <v>-4.1399999999999997</v>
      </c>
      <c r="AO182" s="6">
        <v>-1</v>
      </c>
      <c r="AP182" s="5">
        <v>-1</v>
      </c>
      <c r="AQ182" s="6">
        <v>-1</v>
      </c>
      <c r="AR182" s="5">
        <v>-1</v>
      </c>
      <c r="AS182" s="5">
        <v>-1</v>
      </c>
      <c r="AT182" s="5">
        <v>-1</v>
      </c>
      <c r="AU182" s="6">
        <v>15.75</v>
      </c>
      <c r="AV182" s="5">
        <v>0</v>
      </c>
      <c r="AW182" s="6">
        <v>-0.1</v>
      </c>
      <c r="AX182" s="6">
        <v>15.75</v>
      </c>
      <c r="AY182" s="5">
        <v>0</v>
      </c>
      <c r="AZ182" s="6">
        <v>-0.1</v>
      </c>
      <c r="BA182" s="6">
        <v>18.25</v>
      </c>
      <c r="BB182" s="5">
        <v>0</v>
      </c>
      <c r="BC182" s="6">
        <v>-0.3</v>
      </c>
      <c r="BD182" s="6">
        <v>17.25</v>
      </c>
      <c r="BE182" s="5">
        <v>0</v>
      </c>
      <c r="BF182" s="6">
        <v>-0.1</v>
      </c>
      <c r="BG182" s="6">
        <v>-1</v>
      </c>
      <c r="BH182" s="5">
        <v>-1</v>
      </c>
      <c r="BI182" s="6">
        <v>-1</v>
      </c>
      <c r="BJ182" s="6">
        <v>-1</v>
      </c>
      <c r="BK182" s="6">
        <v>38.549999999999997</v>
      </c>
      <c r="BL182" s="6">
        <v>-1</v>
      </c>
      <c r="BM182" s="6">
        <v>-4.3600000000000003</v>
      </c>
      <c r="BN182" s="5">
        <v>-1</v>
      </c>
      <c r="BO182" s="5">
        <v>-1</v>
      </c>
      <c r="BP182" s="5">
        <v>-1</v>
      </c>
      <c r="BQ182" s="5">
        <v>-1</v>
      </c>
      <c r="BR182" s="5">
        <v>-1</v>
      </c>
      <c r="BS182" s="5">
        <v>-1</v>
      </c>
      <c r="BT182" s="5">
        <v>-1</v>
      </c>
      <c r="BU182" s="5">
        <v>-1</v>
      </c>
      <c r="BV182" s="5">
        <v>-1</v>
      </c>
      <c r="BW182" s="5">
        <v>-1</v>
      </c>
      <c r="BX182" s="5">
        <v>-1</v>
      </c>
      <c r="BY182" s="5">
        <v>-1</v>
      </c>
      <c r="BZ182" s="6">
        <v>67.02</v>
      </c>
      <c r="CA182" s="5">
        <v>0</v>
      </c>
      <c r="CB182" s="6">
        <v>-4.3600000000000003</v>
      </c>
      <c r="CC182" s="6">
        <v>15.75</v>
      </c>
      <c r="CD182" s="5">
        <v>0</v>
      </c>
      <c r="CE182" s="6">
        <v>-0.1</v>
      </c>
      <c r="CF182" s="5" t="s">
        <v>328</v>
      </c>
      <c r="CG182" s="5">
        <v>12</v>
      </c>
      <c r="CH182" s="6">
        <v>1.024</v>
      </c>
      <c r="CI182" s="6">
        <v>39.15</v>
      </c>
      <c r="CJ182" s="6">
        <v>32.606000000000002</v>
      </c>
      <c r="CK182" s="5">
        <v>0</v>
      </c>
      <c r="CL182" s="6">
        <v>16.5</v>
      </c>
      <c r="CM182" s="6">
        <v>26.35</v>
      </c>
      <c r="CN182" s="6">
        <v>12.87</v>
      </c>
      <c r="CO182" s="6">
        <v>11</v>
      </c>
      <c r="CP182" s="6">
        <v>15</v>
      </c>
      <c r="CQ182" s="6">
        <v>50</v>
      </c>
      <c r="CR182" s="6">
        <v>50</v>
      </c>
      <c r="CS182" s="6">
        <v>26.35</v>
      </c>
      <c r="CT182" s="6">
        <v>12.87</v>
      </c>
      <c r="CU182" s="6">
        <v>37.35</v>
      </c>
      <c r="CV182" s="6">
        <v>27.87</v>
      </c>
      <c r="CW182" s="6">
        <v>87.35</v>
      </c>
      <c r="CX182" s="6">
        <v>77.87</v>
      </c>
      <c r="CY182" s="6">
        <v>31.35</v>
      </c>
      <c r="CZ182" s="6">
        <v>9.0777254361500006</v>
      </c>
      <c r="DA182" s="5"/>
    </row>
    <row r="183" spans="1:105" s="4" customFormat="1" x14ac:dyDescent="0.2">
      <c r="A183" s="5">
        <v>301</v>
      </c>
      <c r="B183" s="5" t="s">
        <v>352</v>
      </c>
      <c r="C183" s="5" t="s">
        <v>1761</v>
      </c>
      <c r="D183" s="5" t="s">
        <v>743</v>
      </c>
      <c r="E183" s="5" t="s">
        <v>632</v>
      </c>
      <c r="F183" s="5" t="s">
        <v>1139</v>
      </c>
      <c r="G183" s="5" t="s">
        <v>1140</v>
      </c>
      <c r="H183" s="5" t="s">
        <v>1159</v>
      </c>
      <c r="I183" s="5" t="s">
        <v>324</v>
      </c>
      <c r="J183" s="5" t="s">
        <v>1160</v>
      </c>
      <c r="K183" s="5" t="s">
        <v>329</v>
      </c>
      <c r="L183" s="5" t="s">
        <v>352</v>
      </c>
      <c r="M183" s="5" t="s">
        <v>1161</v>
      </c>
      <c r="N183" s="5">
        <v>1</v>
      </c>
      <c r="O183" s="5" t="s">
        <v>801</v>
      </c>
      <c r="P183" s="5"/>
      <c r="Q183" s="5" t="s">
        <v>332</v>
      </c>
      <c r="R183" s="6">
        <v>-0.24</v>
      </c>
      <c r="S183" s="6">
        <v>-4.0999999999999996</v>
      </c>
      <c r="T183" s="6">
        <v>1.5</v>
      </c>
      <c r="U183" s="6">
        <v>-0.1</v>
      </c>
      <c r="V183" s="6">
        <v>5</v>
      </c>
      <c r="W183" s="6">
        <v>3</v>
      </c>
      <c r="X183" s="6">
        <v>-5.22</v>
      </c>
      <c r="Y183" s="6">
        <v>-4.1399999999999997</v>
      </c>
      <c r="Z183" s="6">
        <v>-3.74</v>
      </c>
      <c r="AA183" s="6">
        <v>1.48</v>
      </c>
      <c r="AB183" s="6">
        <v>-3.74</v>
      </c>
      <c r="AC183" s="6">
        <v>-0.6</v>
      </c>
      <c r="AD183" s="6">
        <v>13</v>
      </c>
      <c r="AE183" s="5" t="s">
        <v>327</v>
      </c>
      <c r="AF183" s="6">
        <v>0.9</v>
      </c>
      <c r="AG183" s="6">
        <v>4.62</v>
      </c>
      <c r="AH183" s="6">
        <v>9</v>
      </c>
      <c r="AI183" s="6">
        <v>0</v>
      </c>
      <c r="AJ183" s="5">
        <v>0</v>
      </c>
      <c r="AK183" s="6">
        <v>-4.1399999999999997</v>
      </c>
      <c r="AL183" s="6">
        <v>1.38</v>
      </c>
      <c r="AM183" s="5">
        <v>0</v>
      </c>
      <c r="AN183" s="6">
        <v>-4.1399999999999997</v>
      </c>
      <c r="AO183" s="6">
        <v>-1</v>
      </c>
      <c r="AP183" s="5">
        <v>-1</v>
      </c>
      <c r="AQ183" s="6">
        <v>-1</v>
      </c>
      <c r="AR183" s="5">
        <v>-1</v>
      </c>
      <c r="AS183" s="5">
        <v>-1</v>
      </c>
      <c r="AT183" s="5">
        <v>-1</v>
      </c>
      <c r="AU183" s="6">
        <v>13.5</v>
      </c>
      <c r="AV183" s="5">
        <v>0</v>
      </c>
      <c r="AW183" s="6">
        <v>-0.1</v>
      </c>
      <c r="AX183" s="6">
        <v>13.5</v>
      </c>
      <c r="AY183" s="5">
        <v>0</v>
      </c>
      <c r="AZ183" s="6">
        <v>-0.1</v>
      </c>
      <c r="BA183" s="6">
        <v>16</v>
      </c>
      <c r="BB183" s="5">
        <v>0</v>
      </c>
      <c r="BC183" s="6">
        <v>-0.3</v>
      </c>
      <c r="BD183" s="6">
        <v>15</v>
      </c>
      <c r="BE183" s="5">
        <v>0</v>
      </c>
      <c r="BF183" s="6">
        <v>-0.1</v>
      </c>
      <c r="BG183" s="6">
        <v>-1</v>
      </c>
      <c r="BH183" s="5">
        <v>-1</v>
      </c>
      <c r="BI183" s="6">
        <v>-1</v>
      </c>
      <c r="BJ183" s="6">
        <v>-1</v>
      </c>
      <c r="BK183" s="6">
        <v>33.200000000000003</v>
      </c>
      <c r="BL183" s="6">
        <v>-1</v>
      </c>
      <c r="BM183" s="6">
        <v>-3.74</v>
      </c>
      <c r="BN183" s="5">
        <v>-1</v>
      </c>
      <c r="BO183" s="5">
        <v>-1</v>
      </c>
      <c r="BP183" s="5">
        <v>-1</v>
      </c>
      <c r="BQ183" s="5">
        <v>-1</v>
      </c>
      <c r="BR183" s="5">
        <v>-1</v>
      </c>
      <c r="BS183" s="5">
        <v>-1</v>
      </c>
      <c r="BT183" s="5">
        <v>-1</v>
      </c>
      <c r="BU183" s="5">
        <v>-1</v>
      </c>
      <c r="BV183" s="5">
        <v>-1</v>
      </c>
      <c r="BW183" s="5">
        <v>-1</v>
      </c>
      <c r="BX183" s="5">
        <v>-1</v>
      </c>
      <c r="BY183" s="5">
        <v>-1</v>
      </c>
      <c r="BZ183" s="6">
        <v>73.28</v>
      </c>
      <c r="CA183" s="5">
        <v>0</v>
      </c>
      <c r="CB183" s="6">
        <v>-3.74</v>
      </c>
      <c r="CC183" s="6">
        <v>13.5</v>
      </c>
      <c r="CD183" s="5">
        <v>0</v>
      </c>
      <c r="CE183" s="6">
        <v>-0.1</v>
      </c>
      <c r="CF183" s="5" t="s">
        <v>328</v>
      </c>
      <c r="CG183" s="5">
        <v>12</v>
      </c>
      <c r="CH183" s="6">
        <v>0.93799999999999994</v>
      </c>
      <c r="CI183" s="6">
        <v>33.799999999999997</v>
      </c>
      <c r="CJ183" s="6">
        <v>28.196000000000002</v>
      </c>
      <c r="CK183" s="5">
        <v>0</v>
      </c>
      <c r="CL183" s="6">
        <v>14.25</v>
      </c>
      <c r="CM183" s="6">
        <v>26.35</v>
      </c>
      <c r="CN183" s="6">
        <v>12.87</v>
      </c>
      <c r="CO183" s="6">
        <v>11</v>
      </c>
      <c r="CP183" s="6">
        <v>15</v>
      </c>
      <c r="CQ183" s="6">
        <v>50</v>
      </c>
      <c r="CR183" s="6">
        <v>50</v>
      </c>
      <c r="CS183" s="6">
        <v>26.35</v>
      </c>
      <c r="CT183" s="6">
        <v>12.87</v>
      </c>
      <c r="CU183" s="6">
        <v>37.35</v>
      </c>
      <c r="CV183" s="6">
        <v>27.87</v>
      </c>
      <c r="CW183" s="6">
        <v>87.35</v>
      </c>
      <c r="CX183" s="6">
        <v>77.87</v>
      </c>
      <c r="CY183" s="6">
        <v>31.35</v>
      </c>
      <c r="CZ183" s="6">
        <v>353.02823473299998</v>
      </c>
      <c r="DA183" s="5"/>
    </row>
    <row r="184" spans="1:105" s="4" customFormat="1" x14ac:dyDescent="0.2">
      <c r="A184" s="5">
        <v>304</v>
      </c>
      <c r="B184" s="5" t="s">
        <v>414</v>
      </c>
      <c r="C184" s="5" t="s">
        <v>1762</v>
      </c>
      <c r="D184" s="5" t="s">
        <v>743</v>
      </c>
      <c r="E184" s="5" t="s">
        <v>1763</v>
      </c>
      <c r="F184" s="5" t="s">
        <v>844</v>
      </c>
      <c r="G184" s="5" t="s">
        <v>845</v>
      </c>
      <c r="H184" s="5" t="s">
        <v>1162</v>
      </c>
      <c r="I184" s="5" t="s">
        <v>324</v>
      </c>
      <c r="J184" s="5" t="s">
        <v>1163</v>
      </c>
      <c r="K184" s="5" t="s">
        <v>329</v>
      </c>
      <c r="L184" s="5" t="s">
        <v>414</v>
      </c>
      <c r="M184" s="5" t="s">
        <v>1164</v>
      </c>
      <c r="N184" s="5">
        <v>1</v>
      </c>
      <c r="O184" s="5" t="s">
        <v>754</v>
      </c>
      <c r="P184" s="5"/>
      <c r="Q184" s="5" t="s">
        <v>333</v>
      </c>
      <c r="R184" s="6">
        <v>-0.51</v>
      </c>
      <c r="S184" s="6">
        <v>-1.4</v>
      </c>
      <c r="T184" s="6">
        <v>1.5</v>
      </c>
      <c r="U184" s="6">
        <v>-0.1</v>
      </c>
      <c r="V184" s="6">
        <v>3</v>
      </c>
      <c r="W184" s="6">
        <v>1.5</v>
      </c>
      <c r="X184" s="6">
        <v>-1.6</v>
      </c>
      <c r="Y184" s="6">
        <v>-1.64</v>
      </c>
      <c r="Z184" s="6">
        <v>-0.6</v>
      </c>
      <c r="AA184" s="6">
        <v>0.5</v>
      </c>
      <c r="AB184" s="6">
        <v>-1.1000000000000001</v>
      </c>
      <c r="AC184" s="6">
        <v>-0.6</v>
      </c>
      <c r="AD184" s="6">
        <v>13</v>
      </c>
      <c r="AE184" s="5" t="s">
        <v>327</v>
      </c>
      <c r="AF184" s="6">
        <v>0.9</v>
      </c>
      <c r="AG184" s="6">
        <v>1</v>
      </c>
      <c r="AH184" s="6">
        <v>10</v>
      </c>
      <c r="AI184" s="6">
        <v>0</v>
      </c>
      <c r="AJ184" s="5">
        <v>0</v>
      </c>
      <c r="AK184" s="6">
        <v>-1.64</v>
      </c>
      <c r="AL184" s="6">
        <v>6.5110000000000001</v>
      </c>
      <c r="AM184" s="5">
        <v>0</v>
      </c>
      <c r="AN184" s="6">
        <v>-1.64</v>
      </c>
      <c r="AO184" s="6">
        <v>-1</v>
      </c>
      <c r="AP184" s="5">
        <v>-1</v>
      </c>
      <c r="AQ184" s="6">
        <v>-1</v>
      </c>
      <c r="AR184" s="5">
        <v>-1</v>
      </c>
      <c r="AS184" s="5">
        <v>-1</v>
      </c>
      <c r="AT184" s="5">
        <v>-1</v>
      </c>
      <c r="AU184" s="6">
        <v>8.8209999999999997</v>
      </c>
      <c r="AV184" s="5">
        <v>0</v>
      </c>
      <c r="AW184" s="6">
        <v>-0.1</v>
      </c>
      <c r="AX184" s="6">
        <v>8.8209999999999997</v>
      </c>
      <c r="AY184" s="5">
        <v>0</v>
      </c>
      <c r="AZ184" s="6">
        <v>-0.1</v>
      </c>
      <c r="BA184" s="6">
        <v>11.321</v>
      </c>
      <c r="BB184" s="5">
        <v>0</v>
      </c>
      <c r="BC184" s="6">
        <v>-0.433333333333</v>
      </c>
      <c r="BD184" s="6">
        <v>10.321</v>
      </c>
      <c r="BE184" s="5">
        <v>0</v>
      </c>
      <c r="BF184" s="6">
        <v>-0.1</v>
      </c>
      <c r="BG184" s="6">
        <v>-1</v>
      </c>
      <c r="BH184" s="5">
        <v>-1</v>
      </c>
      <c r="BI184" s="6">
        <v>-1</v>
      </c>
      <c r="BJ184" s="6">
        <v>-1</v>
      </c>
      <c r="BK184" s="6">
        <v>13.321</v>
      </c>
      <c r="BL184" s="6">
        <v>-1</v>
      </c>
      <c r="BM184" s="6">
        <v>-1.1000000000000001</v>
      </c>
      <c r="BN184" s="5">
        <v>-1</v>
      </c>
      <c r="BO184" s="5">
        <v>-1</v>
      </c>
      <c r="BP184" s="5">
        <v>-1</v>
      </c>
      <c r="BQ184" s="5">
        <v>-1</v>
      </c>
      <c r="BR184" s="5">
        <v>-1</v>
      </c>
      <c r="BS184" s="5">
        <v>-1</v>
      </c>
      <c r="BT184" s="5">
        <v>-1</v>
      </c>
      <c r="BU184" s="5">
        <v>-1</v>
      </c>
      <c r="BV184" s="5">
        <v>-1</v>
      </c>
      <c r="BW184" s="5">
        <v>-1</v>
      </c>
      <c r="BX184" s="5">
        <v>-1</v>
      </c>
      <c r="BY184" s="5">
        <v>-1</v>
      </c>
      <c r="BZ184" s="6">
        <v>26.649000000000001</v>
      </c>
      <c r="CA184" s="5">
        <v>0</v>
      </c>
      <c r="CB184" s="6">
        <v>-1.1000000000000001</v>
      </c>
      <c r="CC184" s="6">
        <v>8.8209999999999997</v>
      </c>
      <c r="CD184" s="5">
        <v>0</v>
      </c>
      <c r="CE184" s="6">
        <v>-0.1</v>
      </c>
      <c r="CF184" s="5" t="s">
        <v>328</v>
      </c>
      <c r="CG184" s="5">
        <v>9</v>
      </c>
      <c r="CH184" s="6">
        <v>0.95699999999999996</v>
      </c>
      <c r="CI184" s="6">
        <v>16.771000000000001</v>
      </c>
      <c r="CJ184" s="6">
        <v>18.815999999999999</v>
      </c>
      <c r="CK184" s="5">
        <v>0</v>
      </c>
      <c r="CL184" s="6">
        <v>9.5709999999999997</v>
      </c>
      <c r="CM184" s="6">
        <v>5.25</v>
      </c>
      <c r="CN184" s="6">
        <v>3.06</v>
      </c>
      <c r="CO184" s="6">
        <v>11</v>
      </c>
      <c r="CP184" s="6">
        <v>15</v>
      </c>
      <c r="CQ184" s="6">
        <v>50</v>
      </c>
      <c r="CR184" s="6">
        <v>50</v>
      </c>
      <c r="CS184" s="6">
        <v>5.25</v>
      </c>
      <c r="CT184" s="6">
        <v>3.06</v>
      </c>
      <c r="CU184" s="6">
        <v>16.25</v>
      </c>
      <c r="CV184" s="6">
        <v>18.059999999999999</v>
      </c>
      <c r="CW184" s="6">
        <v>66.25</v>
      </c>
      <c r="CX184" s="6">
        <v>68.06</v>
      </c>
      <c r="CY184" s="6">
        <v>10.25</v>
      </c>
      <c r="CZ184" s="6">
        <v>811.69042387299999</v>
      </c>
      <c r="DA184" s="5"/>
    </row>
    <row r="185" spans="1:105" s="4" customFormat="1" x14ac:dyDescent="0.2">
      <c r="A185" s="5">
        <v>523</v>
      </c>
      <c r="B185" s="5" t="s">
        <v>633</v>
      </c>
      <c r="C185" s="5" t="s">
        <v>1527</v>
      </c>
      <c r="D185" s="5" t="s">
        <v>743</v>
      </c>
      <c r="E185" s="5" t="s">
        <v>633</v>
      </c>
      <c r="F185" s="5" t="s">
        <v>765</v>
      </c>
      <c r="G185" s="5" t="s">
        <v>766</v>
      </c>
      <c r="H185" s="5" t="s">
        <v>804</v>
      </c>
      <c r="I185" s="5" t="s">
        <v>324</v>
      </c>
      <c r="J185" s="5"/>
      <c r="K185" s="5" t="s">
        <v>329</v>
      </c>
      <c r="L185" s="5" t="s">
        <v>633</v>
      </c>
      <c r="M185" s="5" t="s">
        <v>1165</v>
      </c>
      <c r="N185" s="5">
        <v>2</v>
      </c>
      <c r="O185" s="5" t="s">
        <v>1166</v>
      </c>
      <c r="P185" s="5"/>
      <c r="Q185" s="5" t="s">
        <v>326</v>
      </c>
      <c r="R185" s="6">
        <v>-0.44</v>
      </c>
      <c r="S185" s="6">
        <v>-2.1</v>
      </c>
      <c r="T185" s="6">
        <v>1.5</v>
      </c>
      <c r="U185" s="6">
        <v>-0.1</v>
      </c>
      <c r="V185" s="6">
        <v>3</v>
      </c>
      <c r="W185" s="6">
        <v>2</v>
      </c>
      <c r="X185" s="6">
        <v>-1.95</v>
      </c>
      <c r="Y185" s="6">
        <v>-2.44</v>
      </c>
      <c r="Z185" s="6">
        <v>-1.3</v>
      </c>
      <c r="AA185" s="6">
        <v>0.65</v>
      </c>
      <c r="AB185" s="6">
        <v>-1.3</v>
      </c>
      <c r="AC185" s="6">
        <v>-0.6</v>
      </c>
      <c r="AD185" s="6">
        <v>5</v>
      </c>
      <c r="AE185" s="5" t="s">
        <v>327</v>
      </c>
      <c r="AF185" s="6">
        <v>0.9</v>
      </c>
      <c r="AG185" s="6">
        <v>1.35</v>
      </c>
      <c r="AH185" s="6">
        <v>0</v>
      </c>
      <c r="AI185" s="6">
        <v>0</v>
      </c>
      <c r="AJ185" s="5">
        <v>0</v>
      </c>
      <c r="AK185" s="6">
        <v>-2.44</v>
      </c>
      <c r="AL185" s="6">
        <v>4.07</v>
      </c>
      <c r="AM185" s="5">
        <v>0</v>
      </c>
      <c r="AN185" s="6">
        <v>-2.44</v>
      </c>
      <c r="AO185" s="6">
        <v>-1</v>
      </c>
      <c r="AP185" s="5">
        <v>-1</v>
      </c>
      <c r="AQ185" s="6">
        <v>-1</v>
      </c>
      <c r="AR185" s="5">
        <v>-1</v>
      </c>
      <c r="AS185" s="5">
        <v>-1</v>
      </c>
      <c r="AT185" s="5">
        <v>-1</v>
      </c>
      <c r="AU185" s="6">
        <v>8.75</v>
      </c>
      <c r="AV185" s="5">
        <v>0</v>
      </c>
      <c r="AW185" s="6">
        <v>-0.1</v>
      </c>
      <c r="AX185" s="6">
        <v>8.75</v>
      </c>
      <c r="AY185" s="5">
        <v>0</v>
      </c>
      <c r="AZ185" s="6">
        <v>-0.1</v>
      </c>
      <c r="BA185" s="6">
        <v>11.25</v>
      </c>
      <c r="BB185" s="5">
        <v>0</v>
      </c>
      <c r="BC185" s="6">
        <v>-0.433</v>
      </c>
      <c r="BD185" s="6">
        <v>10.25</v>
      </c>
      <c r="BE185" s="5">
        <v>0</v>
      </c>
      <c r="BF185" s="6">
        <v>-0.1</v>
      </c>
      <c r="BG185" s="6">
        <v>-1</v>
      </c>
      <c r="BH185" s="5">
        <v>-1</v>
      </c>
      <c r="BI185" s="6">
        <v>-1</v>
      </c>
      <c r="BJ185" s="6">
        <v>-1</v>
      </c>
      <c r="BK185" s="6">
        <v>13.85</v>
      </c>
      <c r="BL185" s="6">
        <v>-1</v>
      </c>
      <c r="BM185" s="6">
        <v>-1.3</v>
      </c>
      <c r="BN185" s="5">
        <v>-1</v>
      </c>
      <c r="BO185" s="5">
        <v>-1</v>
      </c>
      <c r="BP185" s="5">
        <v>-1</v>
      </c>
      <c r="BQ185" s="5">
        <v>-1</v>
      </c>
      <c r="BR185" s="5">
        <v>-1</v>
      </c>
      <c r="BS185" s="5">
        <v>-1</v>
      </c>
      <c r="BT185" s="5">
        <v>-1</v>
      </c>
      <c r="BU185" s="5">
        <v>-1</v>
      </c>
      <c r="BV185" s="5">
        <v>-1</v>
      </c>
      <c r="BW185" s="5">
        <v>-1</v>
      </c>
      <c r="BX185" s="5">
        <v>-1</v>
      </c>
      <c r="BY185" s="5">
        <v>-1</v>
      </c>
      <c r="BZ185" s="6">
        <v>43.85</v>
      </c>
      <c r="CA185" s="5">
        <v>0</v>
      </c>
      <c r="CB185" s="6">
        <v>-1.3</v>
      </c>
      <c r="CC185" s="6">
        <v>8.75</v>
      </c>
      <c r="CD185" s="5">
        <v>0</v>
      </c>
      <c r="CE185" s="6">
        <v>-0.1</v>
      </c>
      <c r="CF185" s="5" t="s">
        <v>330</v>
      </c>
      <c r="CG185" s="5">
        <v>8</v>
      </c>
      <c r="CH185" s="6">
        <v>0.93809523809499995</v>
      </c>
      <c r="CI185" s="6">
        <v>18.25</v>
      </c>
      <c r="CJ185" s="6">
        <v>23.911000000000001</v>
      </c>
      <c r="CK185" s="5">
        <v>0</v>
      </c>
      <c r="CL185" s="6">
        <v>9.5</v>
      </c>
      <c r="CM185" s="6">
        <v>6.3</v>
      </c>
      <c r="CN185" s="6">
        <v>5.43</v>
      </c>
      <c r="CO185" s="6">
        <v>11</v>
      </c>
      <c r="CP185" s="6">
        <v>15</v>
      </c>
      <c r="CQ185" s="6">
        <v>50</v>
      </c>
      <c r="CR185" s="6">
        <v>50</v>
      </c>
      <c r="CS185" s="6">
        <v>6.3</v>
      </c>
      <c r="CT185" s="6">
        <v>5.43</v>
      </c>
      <c r="CU185" s="6">
        <v>17.3</v>
      </c>
      <c r="CV185" s="6">
        <v>20.43</v>
      </c>
      <c r="CW185" s="6">
        <v>67.3</v>
      </c>
      <c r="CX185" s="6">
        <v>70.430000000000007</v>
      </c>
      <c r="CY185" s="6">
        <v>11.3</v>
      </c>
      <c r="CZ185" s="6">
        <v>901.29581700200004</v>
      </c>
      <c r="DA185" s="5"/>
    </row>
    <row r="186" spans="1:105" s="4" customFormat="1" x14ac:dyDescent="0.2">
      <c r="A186" s="5">
        <v>524</v>
      </c>
      <c r="B186" s="5" t="s">
        <v>659</v>
      </c>
      <c r="C186" s="5" t="s">
        <v>1764</v>
      </c>
      <c r="D186" s="5" t="s">
        <v>743</v>
      </c>
      <c r="E186" s="5" t="s">
        <v>659</v>
      </c>
      <c r="F186" s="5" t="s">
        <v>760</v>
      </c>
      <c r="G186" s="5" t="s">
        <v>761</v>
      </c>
      <c r="H186" s="5" t="s">
        <v>1167</v>
      </c>
      <c r="I186" s="5" t="s">
        <v>324</v>
      </c>
      <c r="J186" s="5"/>
      <c r="K186" s="5" t="s">
        <v>325</v>
      </c>
      <c r="L186" s="5" t="s">
        <v>659</v>
      </c>
      <c r="M186" s="5" t="s">
        <v>1168</v>
      </c>
      <c r="N186" s="5">
        <v>1</v>
      </c>
      <c r="O186" s="5" t="s">
        <v>1169</v>
      </c>
      <c r="P186" s="5"/>
      <c r="Q186" s="5" t="s">
        <v>326</v>
      </c>
      <c r="R186" s="6">
        <v>-1.21</v>
      </c>
      <c r="S186" s="6">
        <v>-2.8</v>
      </c>
      <c r="T186" s="6">
        <v>1.5</v>
      </c>
      <c r="U186" s="6">
        <v>-1.03</v>
      </c>
      <c r="V186" s="6">
        <v>4</v>
      </c>
      <c r="W186" s="6">
        <v>3</v>
      </c>
      <c r="X186" s="6">
        <v>-4.55</v>
      </c>
      <c r="Y186" s="6">
        <v>-2.75</v>
      </c>
      <c r="Z186" s="6">
        <v>-3.6</v>
      </c>
      <c r="AA186" s="6">
        <v>0.95</v>
      </c>
      <c r="AB186" s="6">
        <v>-3.6</v>
      </c>
      <c r="AC186" s="6">
        <v>-1.43</v>
      </c>
      <c r="AD186" s="6">
        <v>13</v>
      </c>
      <c r="AE186" s="5" t="s">
        <v>327</v>
      </c>
      <c r="AF186" s="6">
        <v>0.9</v>
      </c>
      <c r="AG186" s="6">
        <v>3.12</v>
      </c>
      <c r="AH186" s="6">
        <v>0</v>
      </c>
      <c r="AI186" s="6">
        <v>0</v>
      </c>
      <c r="AJ186" s="5">
        <v>0</v>
      </c>
      <c r="AK186" s="6">
        <v>-2.75</v>
      </c>
      <c r="AL186" s="6">
        <v>9.59</v>
      </c>
      <c r="AM186" s="5">
        <v>0</v>
      </c>
      <c r="AN186" s="6">
        <v>-2.75</v>
      </c>
      <c r="AO186" s="6">
        <v>-1</v>
      </c>
      <c r="AP186" s="5">
        <v>-1</v>
      </c>
      <c r="AQ186" s="6">
        <v>-1</v>
      </c>
      <c r="AR186" s="5">
        <v>-1</v>
      </c>
      <c r="AS186" s="5">
        <v>-1</v>
      </c>
      <c r="AT186" s="5">
        <v>-1</v>
      </c>
      <c r="AU186" s="6">
        <v>14.75</v>
      </c>
      <c r="AV186" s="5">
        <v>0</v>
      </c>
      <c r="AW186" s="6">
        <v>-1.03</v>
      </c>
      <c r="AX186" s="6">
        <v>14.75</v>
      </c>
      <c r="AY186" s="5">
        <v>0</v>
      </c>
      <c r="AZ186" s="6">
        <v>-1.03</v>
      </c>
      <c r="BA186" s="6">
        <v>17.25</v>
      </c>
      <c r="BB186" s="5">
        <v>0</v>
      </c>
      <c r="BC186" s="6">
        <v>-1.28</v>
      </c>
      <c r="BD186" s="6">
        <v>16.25</v>
      </c>
      <c r="BE186" s="5">
        <v>0</v>
      </c>
      <c r="BF186" s="6">
        <v>-1.03</v>
      </c>
      <c r="BG186" s="6">
        <v>-1</v>
      </c>
      <c r="BH186" s="5">
        <v>-1</v>
      </c>
      <c r="BI186" s="6">
        <v>-1</v>
      </c>
      <c r="BJ186" s="6">
        <v>-1</v>
      </c>
      <c r="BK186" s="6">
        <v>26.53</v>
      </c>
      <c r="BL186" s="6">
        <v>-1</v>
      </c>
      <c r="BM186" s="6">
        <v>-3.6</v>
      </c>
      <c r="BN186" s="5">
        <v>-1</v>
      </c>
      <c r="BO186" s="5">
        <v>-1</v>
      </c>
      <c r="BP186" s="5">
        <v>-1</v>
      </c>
      <c r="BQ186" s="5">
        <v>-1</v>
      </c>
      <c r="BR186" s="5">
        <v>-1</v>
      </c>
      <c r="BS186" s="5">
        <v>-1</v>
      </c>
      <c r="BT186" s="5">
        <v>-1</v>
      </c>
      <c r="BU186" s="5">
        <v>-1</v>
      </c>
      <c r="BV186" s="5">
        <v>-1</v>
      </c>
      <c r="BW186" s="5">
        <v>-1</v>
      </c>
      <c r="BX186" s="5">
        <v>-1</v>
      </c>
      <c r="BY186" s="5">
        <v>-1</v>
      </c>
      <c r="BZ186" s="6">
        <v>56.53</v>
      </c>
      <c r="CA186" s="5">
        <v>0</v>
      </c>
      <c r="CB186" s="6">
        <v>-3.6</v>
      </c>
      <c r="CC186" s="6">
        <v>14.75</v>
      </c>
      <c r="CD186" s="5">
        <v>0</v>
      </c>
      <c r="CE186" s="6">
        <v>-1.03</v>
      </c>
      <c r="CF186" s="5" t="s">
        <v>328</v>
      </c>
      <c r="CG186" s="5">
        <v>12</v>
      </c>
      <c r="CH186" s="6">
        <v>0.97199999999999998</v>
      </c>
      <c r="CI186" s="6">
        <v>27.13</v>
      </c>
      <c r="CJ186" s="6">
        <v>32.514000000000003</v>
      </c>
      <c r="CK186" s="5">
        <v>0</v>
      </c>
      <c r="CL186" s="6">
        <v>15.5</v>
      </c>
      <c r="CM186" s="6">
        <v>14.83</v>
      </c>
      <c r="CN186" s="6">
        <v>5.91</v>
      </c>
      <c r="CO186" s="6">
        <v>11</v>
      </c>
      <c r="CP186" s="6">
        <v>15</v>
      </c>
      <c r="CQ186" s="6">
        <v>50</v>
      </c>
      <c r="CR186" s="6">
        <v>50</v>
      </c>
      <c r="CS186" s="6">
        <v>14.83</v>
      </c>
      <c r="CT186" s="6">
        <v>5.91</v>
      </c>
      <c r="CU186" s="6">
        <v>25.83</v>
      </c>
      <c r="CV186" s="6">
        <v>20.91</v>
      </c>
      <c r="CW186" s="6">
        <v>75.83</v>
      </c>
      <c r="CX186" s="6">
        <v>70.91</v>
      </c>
      <c r="CY186" s="6">
        <v>19.829999999999998</v>
      </c>
      <c r="CZ186" s="6">
        <v>70.438577827399996</v>
      </c>
      <c r="DA186" s="5"/>
    </row>
    <row r="187" spans="1:105" s="4" customFormat="1" x14ac:dyDescent="0.2">
      <c r="A187" s="5">
        <v>525</v>
      </c>
      <c r="B187" s="5" t="s">
        <v>353</v>
      </c>
      <c r="C187" s="5" t="s">
        <v>1765</v>
      </c>
      <c r="D187" s="5" t="s">
        <v>743</v>
      </c>
      <c r="E187" s="5" t="s">
        <v>353</v>
      </c>
      <c r="F187" s="5" t="s">
        <v>784</v>
      </c>
      <c r="G187" s="5" t="s">
        <v>785</v>
      </c>
      <c r="H187" s="5" t="s">
        <v>937</v>
      </c>
      <c r="I187" s="5" t="s">
        <v>324</v>
      </c>
      <c r="J187" s="5" t="s">
        <v>1170</v>
      </c>
      <c r="K187" s="5" t="s">
        <v>325</v>
      </c>
      <c r="L187" s="5" t="s">
        <v>353</v>
      </c>
      <c r="M187" s="5" t="s">
        <v>1171</v>
      </c>
      <c r="N187" s="5">
        <v>2</v>
      </c>
      <c r="O187" s="5" t="s">
        <v>1172</v>
      </c>
      <c r="P187" s="5"/>
      <c r="Q187" s="5" t="s">
        <v>326</v>
      </c>
      <c r="R187" s="6">
        <v>-1.21</v>
      </c>
      <c r="S187" s="6">
        <v>-2.4500000000000002</v>
      </c>
      <c r="T187" s="6">
        <v>1.5</v>
      </c>
      <c r="U187" s="6">
        <v>-0.98</v>
      </c>
      <c r="V187" s="6">
        <v>4</v>
      </c>
      <c r="W187" s="6">
        <v>3</v>
      </c>
      <c r="X187" s="6">
        <v>-4.71</v>
      </c>
      <c r="Y187" s="6">
        <v>-1.95</v>
      </c>
      <c r="Z187" s="6">
        <v>-3.82</v>
      </c>
      <c r="AA187" s="6">
        <v>0.89</v>
      </c>
      <c r="AB187" s="6">
        <v>-3.82</v>
      </c>
      <c r="AC187" s="6">
        <v>-1.38</v>
      </c>
      <c r="AD187" s="6">
        <v>13</v>
      </c>
      <c r="AE187" s="5" t="s">
        <v>327</v>
      </c>
      <c r="AF187" s="6">
        <v>0.9</v>
      </c>
      <c r="AG187" s="6">
        <v>3.33</v>
      </c>
      <c r="AH187" s="6">
        <v>0</v>
      </c>
      <c r="AI187" s="6">
        <v>0</v>
      </c>
      <c r="AJ187" s="5">
        <v>0</v>
      </c>
      <c r="AK187" s="6">
        <v>-1.95</v>
      </c>
      <c r="AL187" s="6">
        <v>11.09</v>
      </c>
      <c r="AM187" s="5">
        <v>0</v>
      </c>
      <c r="AN187" s="6">
        <v>-1.95</v>
      </c>
      <c r="AO187" s="6">
        <v>-1</v>
      </c>
      <c r="AP187" s="5">
        <v>-1</v>
      </c>
      <c r="AQ187" s="6">
        <v>-1</v>
      </c>
      <c r="AR187" s="5">
        <v>-1</v>
      </c>
      <c r="AS187" s="5">
        <v>-1</v>
      </c>
      <c r="AT187" s="5">
        <v>-1</v>
      </c>
      <c r="AU187" s="6">
        <v>14</v>
      </c>
      <c r="AV187" s="5">
        <v>0</v>
      </c>
      <c r="AW187" s="6">
        <v>-0.98</v>
      </c>
      <c r="AX187" s="6">
        <v>14</v>
      </c>
      <c r="AY187" s="5">
        <v>0</v>
      </c>
      <c r="AZ187" s="6">
        <v>-0.98</v>
      </c>
      <c r="BA187" s="6">
        <v>16.5</v>
      </c>
      <c r="BB187" s="5">
        <v>0</v>
      </c>
      <c r="BC187" s="6">
        <v>-1.23</v>
      </c>
      <c r="BD187" s="6">
        <v>15.5</v>
      </c>
      <c r="BE187" s="5">
        <v>0</v>
      </c>
      <c r="BF187" s="6">
        <v>-0.98</v>
      </c>
      <c r="BG187" s="6">
        <v>-1</v>
      </c>
      <c r="BH187" s="5">
        <v>-1</v>
      </c>
      <c r="BI187" s="6">
        <v>-1</v>
      </c>
      <c r="BJ187" s="6">
        <v>-1</v>
      </c>
      <c r="BK187" s="6">
        <v>26.86</v>
      </c>
      <c r="BL187" s="6">
        <v>-1</v>
      </c>
      <c r="BM187" s="6">
        <v>-3.82</v>
      </c>
      <c r="BN187" s="5">
        <v>-1</v>
      </c>
      <c r="BO187" s="5">
        <v>-1</v>
      </c>
      <c r="BP187" s="5">
        <v>-1</v>
      </c>
      <c r="BQ187" s="5">
        <v>-1</v>
      </c>
      <c r="BR187" s="5">
        <v>-1</v>
      </c>
      <c r="BS187" s="5">
        <v>-1</v>
      </c>
      <c r="BT187" s="5">
        <v>-1</v>
      </c>
      <c r="BU187" s="5">
        <v>-1</v>
      </c>
      <c r="BV187" s="5">
        <v>-1</v>
      </c>
      <c r="BW187" s="5">
        <v>-1</v>
      </c>
      <c r="BX187" s="5">
        <v>-1</v>
      </c>
      <c r="BY187" s="5">
        <v>-1</v>
      </c>
      <c r="BZ187" s="6">
        <v>56.86</v>
      </c>
      <c r="CA187" s="5">
        <v>0</v>
      </c>
      <c r="CB187" s="6">
        <v>-3.82</v>
      </c>
      <c r="CC187" s="6">
        <v>14</v>
      </c>
      <c r="CD187" s="5">
        <v>0</v>
      </c>
      <c r="CE187" s="6">
        <v>-0.98</v>
      </c>
      <c r="CF187" s="5" t="s">
        <v>328</v>
      </c>
      <c r="CG187" s="5">
        <v>12</v>
      </c>
      <c r="CH187" s="6">
        <v>1.2250000000000001</v>
      </c>
      <c r="CI187" s="6">
        <v>27.46</v>
      </c>
      <c r="CJ187" s="6">
        <v>34.280999999999999</v>
      </c>
      <c r="CK187" s="5">
        <v>0</v>
      </c>
      <c r="CL187" s="6">
        <v>14.75</v>
      </c>
      <c r="CM187" s="6">
        <v>15.67</v>
      </c>
      <c r="CN187" s="6">
        <v>3.66</v>
      </c>
      <c r="CO187" s="6">
        <v>11</v>
      </c>
      <c r="CP187" s="6">
        <v>15</v>
      </c>
      <c r="CQ187" s="6">
        <v>50</v>
      </c>
      <c r="CR187" s="6">
        <v>50</v>
      </c>
      <c r="CS187" s="6">
        <v>15.67</v>
      </c>
      <c r="CT187" s="6">
        <v>3.66</v>
      </c>
      <c r="CU187" s="6">
        <v>26.67</v>
      </c>
      <c r="CV187" s="6">
        <v>18.66</v>
      </c>
      <c r="CW187" s="6">
        <v>76.67</v>
      </c>
      <c r="CX187" s="6">
        <v>68.66</v>
      </c>
      <c r="CY187" s="6">
        <v>20.67</v>
      </c>
      <c r="CZ187" s="6">
        <v>97.409795429900001</v>
      </c>
      <c r="DA187" s="5"/>
    </row>
    <row r="188" spans="1:105" s="4" customFormat="1" x14ac:dyDescent="0.2">
      <c r="A188" s="5">
        <v>526</v>
      </c>
      <c r="B188" s="5" t="s">
        <v>634</v>
      </c>
      <c r="C188" s="5" t="s">
        <v>1766</v>
      </c>
      <c r="D188" s="5" t="s">
        <v>743</v>
      </c>
      <c r="E188" s="5" t="s">
        <v>634</v>
      </c>
      <c r="F188" s="5" t="s">
        <v>795</v>
      </c>
      <c r="G188" s="5" t="s">
        <v>796</v>
      </c>
      <c r="H188" s="5" t="s">
        <v>1173</v>
      </c>
      <c r="I188" s="5" t="s">
        <v>324</v>
      </c>
      <c r="J188" s="5" t="s">
        <v>1174</v>
      </c>
      <c r="K188" s="5" t="s">
        <v>325</v>
      </c>
      <c r="L188" s="5" t="s">
        <v>634</v>
      </c>
      <c r="M188" s="5" t="s">
        <v>1175</v>
      </c>
      <c r="N188" s="5">
        <v>2</v>
      </c>
      <c r="O188" s="5" t="s">
        <v>1166</v>
      </c>
      <c r="P188" s="5"/>
      <c r="Q188" s="5" t="s">
        <v>326</v>
      </c>
      <c r="R188" s="6">
        <v>-0.69</v>
      </c>
      <c r="S188" s="6">
        <v>-2.4</v>
      </c>
      <c r="T188" s="6">
        <v>1.5</v>
      </c>
      <c r="U188" s="6">
        <v>-0.45</v>
      </c>
      <c r="V188" s="6">
        <v>3</v>
      </c>
      <c r="W188" s="6">
        <v>2.5</v>
      </c>
      <c r="X188" s="6">
        <v>-2.25</v>
      </c>
      <c r="Y188" s="6">
        <v>-1.37</v>
      </c>
      <c r="Z188" s="6">
        <v>-1.49</v>
      </c>
      <c r="AA188" s="6">
        <v>0.76</v>
      </c>
      <c r="AB188" s="6">
        <v>-1.49</v>
      </c>
      <c r="AC188" s="6">
        <v>-0.85</v>
      </c>
      <c r="AD188" s="6">
        <v>5</v>
      </c>
      <c r="AE188" s="5" t="s">
        <v>327</v>
      </c>
      <c r="AF188" s="6">
        <v>0.9</v>
      </c>
      <c r="AG188" s="6">
        <v>1.4</v>
      </c>
      <c r="AH188" s="6">
        <v>0</v>
      </c>
      <c r="AI188" s="6">
        <v>0</v>
      </c>
      <c r="AJ188" s="5">
        <v>0</v>
      </c>
      <c r="AK188" s="6">
        <v>-1.37</v>
      </c>
      <c r="AL188" s="6">
        <v>5.95</v>
      </c>
      <c r="AM188" s="5">
        <v>0</v>
      </c>
      <c r="AN188" s="6">
        <v>-1.37</v>
      </c>
      <c r="AO188" s="6">
        <v>-1</v>
      </c>
      <c r="AP188" s="5">
        <v>-1</v>
      </c>
      <c r="AQ188" s="6">
        <v>-1</v>
      </c>
      <c r="AR188" s="5">
        <v>-1</v>
      </c>
      <c r="AS188" s="5">
        <v>-1</v>
      </c>
      <c r="AT188" s="5">
        <v>-1</v>
      </c>
      <c r="AU188" s="6">
        <v>8.25</v>
      </c>
      <c r="AV188" s="5">
        <v>0</v>
      </c>
      <c r="AW188" s="6">
        <v>-0.45</v>
      </c>
      <c r="AX188" s="6">
        <v>8.25</v>
      </c>
      <c r="AY188" s="5">
        <v>0</v>
      </c>
      <c r="AZ188" s="6">
        <v>-0.45</v>
      </c>
      <c r="BA188" s="6">
        <v>10.75</v>
      </c>
      <c r="BB188" s="5">
        <v>0</v>
      </c>
      <c r="BC188" s="6">
        <v>-0.78300000000000003</v>
      </c>
      <c r="BD188" s="6">
        <v>9.75</v>
      </c>
      <c r="BE188" s="5">
        <v>0</v>
      </c>
      <c r="BF188" s="6">
        <v>-0.45</v>
      </c>
      <c r="BG188" s="6">
        <v>-1</v>
      </c>
      <c r="BH188" s="5">
        <v>-1</v>
      </c>
      <c r="BI188" s="6">
        <v>-1</v>
      </c>
      <c r="BJ188" s="6">
        <v>-1</v>
      </c>
      <c r="BK188" s="6">
        <v>12.87</v>
      </c>
      <c r="BL188" s="6">
        <v>-1</v>
      </c>
      <c r="BM188" s="6">
        <v>-1.49</v>
      </c>
      <c r="BN188" s="5">
        <v>-1</v>
      </c>
      <c r="BO188" s="5">
        <v>-1</v>
      </c>
      <c r="BP188" s="5">
        <v>-1</v>
      </c>
      <c r="BQ188" s="5">
        <v>-1</v>
      </c>
      <c r="BR188" s="5">
        <v>-1</v>
      </c>
      <c r="BS188" s="5">
        <v>-1</v>
      </c>
      <c r="BT188" s="5">
        <v>-1</v>
      </c>
      <c r="BU188" s="5">
        <v>-1</v>
      </c>
      <c r="BV188" s="5">
        <v>-1</v>
      </c>
      <c r="BW188" s="5">
        <v>-1</v>
      </c>
      <c r="BX188" s="5">
        <v>-1</v>
      </c>
      <c r="BY188" s="5">
        <v>-1</v>
      </c>
      <c r="BZ188" s="6">
        <v>42.87</v>
      </c>
      <c r="CA188" s="5">
        <v>0</v>
      </c>
      <c r="CB188" s="6">
        <v>-1.49</v>
      </c>
      <c r="CC188" s="6">
        <v>8.25</v>
      </c>
      <c r="CD188" s="5">
        <v>0</v>
      </c>
      <c r="CE188" s="6">
        <v>-0.45</v>
      </c>
      <c r="CF188" s="5" t="s">
        <v>328</v>
      </c>
      <c r="CG188" s="5">
        <v>8</v>
      </c>
      <c r="CH188" s="6">
        <v>0.89600000000000002</v>
      </c>
      <c r="CI188" s="6">
        <v>17.27</v>
      </c>
      <c r="CJ188" s="6">
        <v>23.866</v>
      </c>
      <c r="CK188" s="5">
        <v>0</v>
      </c>
      <c r="CL188" s="6">
        <v>9</v>
      </c>
      <c r="CM188" s="6">
        <v>6.15</v>
      </c>
      <c r="CN188" s="6">
        <v>3.05</v>
      </c>
      <c r="CO188" s="6">
        <v>11</v>
      </c>
      <c r="CP188" s="6">
        <v>15</v>
      </c>
      <c r="CQ188" s="6">
        <v>50</v>
      </c>
      <c r="CR188" s="6">
        <v>50</v>
      </c>
      <c r="CS188" s="6">
        <v>6.15</v>
      </c>
      <c r="CT188" s="6">
        <v>3.05</v>
      </c>
      <c r="CU188" s="6">
        <v>17.149999999999999</v>
      </c>
      <c r="CV188" s="6">
        <v>18.05</v>
      </c>
      <c r="CW188" s="6">
        <v>67.150000000000006</v>
      </c>
      <c r="CX188" s="6">
        <v>68.05</v>
      </c>
      <c r="CY188" s="6">
        <v>11.15</v>
      </c>
      <c r="CZ188" s="6">
        <v>937.65703939399998</v>
      </c>
      <c r="DA188" s="5"/>
    </row>
    <row r="189" spans="1:105" s="4" customFormat="1" x14ac:dyDescent="0.2">
      <c r="A189" s="5">
        <v>527</v>
      </c>
      <c r="B189" s="5" t="s">
        <v>371</v>
      </c>
      <c r="C189" s="5" t="s">
        <v>1767</v>
      </c>
      <c r="D189" s="5" t="s">
        <v>743</v>
      </c>
      <c r="E189" s="5" t="s">
        <v>1768</v>
      </c>
      <c r="F189" s="5" t="s">
        <v>898</v>
      </c>
      <c r="G189" s="5" t="s">
        <v>899</v>
      </c>
      <c r="H189" s="5" t="s">
        <v>1176</v>
      </c>
      <c r="I189" s="5" t="s">
        <v>324</v>
      </c>
      <c r="J189" s="5"/>
      <c r="K189" s="5" t="s">
        <v>329</v>
      </c>
      <c r="L189" s="5" t="s">
        <v>371</v>
      </c>
      <c r="M189" s="5" t="s">
        <v>1177</v>
      </c>
      <c r="N189" s="5">
        <v>2</v>
      </c>
      <c r="O189" s="5" t="s">
        <v>1166</v>
      </c>
      <c r="P189" s="5"/>
      <c r="Q189" s="5" t="s">
        <v>326</v>
      </c>
      <c r="R189" s="6">
        <v>-0.45</v>
      </c>
      <c r="S189" s="6">
        <v>-3</v>
      </c>
      <c r="T189" s="6">
        <v>1.5</v>
      </c>
      <c r="U189" s="6">
        <v>-0.1</v>
      </c>
      <c r="V189" s="6">
        <v>3</v>
      </c>
      <c r="W189" s="6">
        <v>3</v>
      </c>
      <c r="X189" s="6">
        <v>-2.6</v>
      </c>
      <c r="Y189" s="6">
        <v>-2.94</v>
      </c>
      <c r="Z189" s="6">
        <v>-2.0699999999999998</v>
      </c>
      <c r="AA189" s="6">
        <v>0.53</v>
      </c>
      <c r="AB189" s="6">
        <v>-2.0699999999999998</v>
      </c>
      <c r="AC189" s="6">
        <v>-0.6</v>
      </c>
      <c r="AD189" s="6">
        <v>5</v>
      </c>
      <c r="AE189" s="5" t="s">
        <v>327</v>
      </c>
      <c r="AF189" s="6">
        <v>0.9</v>
      </c>
      <c r="AG189" s="6">
        <v>2</v>
      </c>
      <c r="AH189" s="6">
        <v>0</v>
      </c>
      <c r="AI189" s="6">
        <v>0</v>
      </c>
      <c r="AJ189" s="5">
        <v>0</v>
      </c>
      <c r="AK189" s="6">
        <v>-2.94</v>
      </c>
      <c r="AL189" s="6">
        <v>2.98</v>
      </c>
      <c r="AM189" s="5">
        <v>0</v>
      </c>
      <c r="AN189" s="6">
        <v>-2.94</v>
      </c>
      <c r="AO189" s="6">
        <v>-1</v>
      </c>
      <c r="AP189" s="5">
        <v>-1</v>
      </c>
      <c r="AQ189" s="6">
        <v>-1</v>
      </c>
      <c r="AR189" s="5">
        <v>-1</v>
      </c>
      <c r="AS189" s="5">
        <v>-1</v>
      </c>
      <c r="AT189" s="5">
        <v>-1</v>
      </c>
      <c r="AU189" s="6">
        <v>11.5</v>
      </c>
      <c r="AV189" s="5">
        <v>0</v>
      </c>
      <c r="AW189" s="6">
        <v>-0.1</v>
      </c>
      <c r="AX189" s="6">
        <v>11.5</v>
      </c>
      <c r="AY189" s="5">
        <v>0</v>
      </c>
      <c r="AZ189" s="6">
        <v>-0.1</v>
      </c>
      <c r="BA189" s="6">
        <v>14</v>
      </c>
      <c r="BB189" s="5">
        <v>0</v>
      </c>
      <c r="BC189" s="6">
        <v>-0.433</v>
      </c>
      <c r="BD189" s="6">
        <v>13</v>
      </c>
      <c r="BE189" s="5">
        <v>0</v>
      </c>
      <c r="BF189" s="6">
        <v>-0.1</v>
      </c>
      <c r="BG189" s="6">
        <v>-1</v>
      </c>
      <c r="BH189" s="5">
        <v>-1</v>
      </c>
      <c r="BI189" s="6">
        <v>-1</v>
      </c>
      <c r="BJ189" s="6">
        <v>-1</v>
      </c>
      <c r="BK189" s="6">
        <v>18.91</v>
      </c>
      <c r="BL189" s="6">
        <v>-1</v>
      </c>
      <c r="BM189" s="6">
        <v>-2.0699999999999998</v>
      </c>
      <c r="BN189" s="5">
        <v>-1</v>
      </c>
      <c r="BO189" s="5">
        <v>-1</v>
      </c>
      <c r="BP189" s="5">
        <v>-1</v>
      </c>
      <c r="BQ189" s="5">
        <v>-1</v>
      </c>
      <c r="BR189" s="5">
        <v>-1</v>
      </c>
      <c r="BS189" s="5">
        <v>-1</v>
      </c>
      <c r="BT189" s="5">
        <v>-1</v>
      </c>
      <c r="BU189" s="5">
        <v>-1</v>
      </c>
      <c r="BV189" s="5">
        <v>-1</v>
      </c>
      <c r="BW189" s="5">
        <v>-1</v>
      </c>
      <c r="BX189" s="5">
        <v>-1</v>
      </c>
      <c r="BY189" s="5">
        <v>-1</v>
      </c>
      <c r="BZ189" s="6">
        <v>48.91</v>
      </c>
      <c r="CA189" s="5">
        <v>0</v>
      </c>
      <c r="CB189" s="6">
        <v>-2.0699999999999998</v>
      </c>
      <c r="CC189" s="6">
        <v>11.5</v>
      </c>
      <c r="CD189" s="5">
        <v>0</v>
      </c>
      <c r="CE189" s="6">
        <v>-0.1</v>
      </c>
      <c r="CF189" s="5" t="s">
        <v>328</v>
      </c>
      <c r="CG189" s="5">
        <v>10</v>
      </c>
      <c r="CH189" s="6">
        <v>0.93</v>
      </c>
      <c r="CI189" s="6">
        <v>21.41</v>
      </c>
      <c r="CJ189" s="6">
        <v>26.317</v>
      </c>
      <c r="CK189" s="5">
        <v>0</v>
      </c>
      <c r="CL189" s="6">
        <v>12.25</v>
      </c>
      <c r="CM189" s="6">
        <v>8.25</v>
      </c>
      <c r="CN189" s="6">
        <v>9.27</v>
      </c>
      <c r="CO189" s="6">
        <v>11</v>
      </c>
      <c r="CP189" s="6">
        <v>15</v>
      </c>
      <c r="CQ189" s="6">
        <v>50</v>
      </c>
      <c r="CR189" s="6">
        <v>50</v>
      </c>
      <c r="CS189" s="6">
        <v>8.25</v>
      </c>
      <c r="CT189" s="6">
        <v>9.27</v>
      </c>
      <c r="CU189" s="6">
        <v>19.25</v>
      </c>
      <c r="CV189" s="6">
        <v>24.27</v>
      </c>
      <c r="CW189" s="6">
        <v>69.25</v>
      </c>
      <c r="CX189" s="6">
        <v>74.27</v>
      </c>
      <c r="CY189" s="6">
        <v>13.25</v>
      </c>
      <c r="CZ189" s="6">
        <v>898.27806281599999</v>
      </c>
      <c r="DA189" s="5"/>
    </row>
    <row r="190" spans="1:105" s="4" customFormat="1" x14ac:dyDescent="0.2">
      <c r="A190" s="5">
        <v>528</v>
      </c>
      <c r="B190" s="5" t="s">
        <v>635</v>
      </c>
      <c r="C190" s="5" t="s">
        <v>1769</v>
      </c>
      <c r="D190" s="5" t="s">
        <v>743</v>
      </c>
      <c r="E190" s="5" t="s">
        <v>635</v>
      </c>
      <c r="F190" s="5" t="s">
        <v>765</v>
      </c>
      <c r="G190" s="5" t="s">
        <v>766</v>
      </c>
      <c r="H190" s="5" t="s">
        <v>1178</v>
      </c>
      <c r="I190" s="5" t="s">
        <v>324</v>
      </c>
      <c r="J190" s="5"/>
      <c r="K190" s="5" t="s">
        <v>329</v>
      </c>
      <c r="L190" s="5" t="s">
        <v>635</v>
      </c>
      <c r="M190" s="5" t="s">
        <v>1179</v>
      </c>
      <c r="N190" s="5">
        <v>2</v>
      </c>
      <c r="O190" s="5" t="s">
        <v>1166</v>
      </c>
      <c r="P190" s="5"/>
      <c r="Q190" s="5" t="s">
        <v>326</v>
      </c>
      <c r="R190" s="6">
        <v>-0.44</v>
      </c>
      <c r="S190" s="6">
        <v>-2.1</v>
      </c>
      <c r="T190" s="6">
        <v>1.5</v>
      </c>
      <c r="U190" s="6">
        <v>-0.1</v>
      </c>
      <c r="V190" s="6">
        <v>3</v>
      </c>
      <c r="W190" s="6">
        <v>2</v>
      </c>
      <c r="X190" s="6">
        <v>-1.95</v>
      </c>
      <c r="Y190" s="6">
        <v>-1.64</v>
      </c>
      <c r="Z190" s="6">
        <v>-1.3</v>
      </c>
      <c r="AA190" s="6">
        <v>0.65</v>
      </c>
      <c r="AB190" s="6">
        <v>-1.3</v>
      </c>
      <c r="AC190" s="6">
        <v>-0.6</v>
      </c>
      <c r="AD190" s="6">
        <v>13</v>
      </c>
      <c r="AE190" s="5" t="s">
        <v>327</v>
      </c>
      <c r="AF190" s="6">
        <v>0.9</v>
      </c>
      <c r="AG190" s="6">
        <v>1.35</v>
      </c>
      <c r="AH190" s="6">
        <v>1.5</v>
      </c>
      <c r="AI190" s="6">
        <v>0</v>
      </c>
      <c r="AJ190" s="5">
        <v>0</v>
      </c>
      <c r="AK190" s="6">
        <v>-1.64</v>
      </c>
      <c r="AL190" s="6">
        <v>3.67</v>
      </c>
      <c r="AM190" s="5">
        <v>0</v>
      </c>
      <c r="AN190" s="6">
        <v>-1.64</v>
      </c>
      <c r="AO190" s="6">
        <v>-1</v>
      </c>
      <c r="AP190" s="5">
        <v>-1</v>
      </c>
      <c r="AQ190" s="6">
        <v>-1</v>
      </c>
      <c r="AR190" s="5">
        <v>-1</v>
      </c>
      <c r="AS190" s="5">
        <v>-1</v>
      </c>
      <c r="AT190" s="5">
        <v>-1</v>
      </c>
      <c r="AU190" s="6">
        <v>6.75</v>
      </c>
      <c r="AV190" s="5">
        <v>0</v>
      </c>
      <c r="AW190" s="6">
        <v>-0.1</v>
      </c>
      <c r="AX190" s="6">
        <v>6.75</v>
      </c>
      <c r="AY190" s="5">
        <v>0</v>
      </c>
      <c r="AZ190" s="6">
        <v>-0.1</v>
      </c>
      <c r="BA190" s="6">
        <v>9.25</v>
      </c>
      <c r="BB190" s="5">
        <v>0</v>
      </c>
      <c r="BC190" s="6">
        <v>-0.433</v>
      </c>
      <c r="BD190" s="6">
        <v>8.25</v>
      </c>
      <c r="BE190" s="5">
        <v>0</v>
      </c>
      <c r="BF190" s="6">
        <v>-0.1</v>
      </c>
      <c r="BG190" s="6">
        <v>-1</v>
      </c>
      <c r="BH190" s="5">
        <v>-1</v>
      </c>
      <c r="BI190" s="6">
        <v>-1</v>
      </c>
      <c r="BJ190" s="6">
        <v>-1</v>
      </c>
      <c r="BK190" s="6">
        <v>11.85</v>
      </c>
      <c r="BL190" s="6">
        <v>-1</v>
      </c>
      <c r="BM190" s="6">
        <v>-1.3</v>
      </c>
      <c r="BN190" s="5">
        <v>-1</v>
      </c>
      <c r="BO190" s="5">
        <v>-1</v>
      </c>
      <c r="BP190" s="5">
        <v>-1</v>
      </c>
      <c r="BQ190" s="5">
        <v>-1</v>
      </c>
      <c r="BR190" s="5">
        <v>-1</v>
      </c>
      <c r="BS190" s="5">
        <v>-1</v>
      </c>
      <c r="BT190" s="5">
        <v>-1</v>
      </c>
      <c r="BU190" s="5">
        <v>-1</v>
      </c>
      <c r="BV190" s="5">
        <v>-1</v>
      </c>
      <c r="BW190" s="5">
        <v>-1</v>
      </c>
      <c r="BX190" s="5">
        <v>-1</v>
      </c>
      <c r="BY190" s="5">
        <v>-1</v>
      </c>
      <c r="BZ190" s="6">
        <v>41.85</v>
      </c>
      <c r="CA190" s="5">
        <v>0</v>
      </c>
      <c r="CB190" s="6">
        <v>-1.3</v>
      </c>
      <c r="CC190" s="6">
        <v>6.75</v>
      </c>
      <c r="CD190" s="5">
        <v>0</v>
      </c>
      <c r="CE190" s="6">
        <v>-0.1</v>
      </c>
      <c r="CF190" s="5" t="s">
        <v>328</v>
      </c>
      <c r="CG190" s="5">
        <v>7</v>
      </c>
      <c r="CH190" s="6">
        <v>0.92200000000000004</v>
      </c>
      <c r="CI190" s="6">
        <v>17.2</v>
      </c>
      <c r="CJ190" s="6">
        <v>23.859000000000002</v>
      </c>
      <c r="CK190" s="5">
        <v>0</v>
      </c>
      <c r="CL190" s="6">
        <v>7.5</v>
      </c>
      <c r="CM190" s="6">
        <v>6.3</v>
      </c>
      <c r="CN190" s="6">
        <v>3.83</v>
      </c>
      <c r="CO190" s="6">
        <v>11</v>
      </c>
      <c r="CP190" s="6">
        <v>15</v>
      </c>
      <c r="CQ190" s="6">
        <v>50</v>
      </c>
      <c r="CR190" s="6">
        <v>50</v>
      </c>
      <c r="CS190" s="6">
        <v>6.3</v>
      </c>
      <c r="CT190" s="6">
        <v>3.83</v>
      </c>
      <c r="CU190" s="6">
        <v>17.3</v>
      </c>
      <c r="CV190" s="6">
        <v>18.829999999999998</v>
      </c>
      <c r="CW190" s="6">
        <v>67.3</v>
      </c>
      <c r="CX190" s="6">
        <v>68.83</v>
      </c>
      <c r="CY190" s="6">
        <v>11.3</v>
      </c>
      <c r="CZ190" s="6">
        <v>182.63228327799999</v>
      </c>
      <c r="DA190" s="5"/>
    </row>
    <row r="191" spans="1:105" s="4" customFormat="1" x14ac:dyDescent="0.2">
      <c r="A191" s="5">
        <v>529</v>
      </c>
      <c r="B191" s="5" t="s">
        <v>651</v>
      </c>
      <c r="C191" s="5" t="s">
        <v>1770</v>
      </c>
      <c r="D191" s="5" t="s">
        <v>743</v>
      </c>
      <c r="E191" s="5" t="s">
        <v>1771</v>
      </c>
      <c r="F191" s="5" t="s">
        <v>825</v>
      </c>
      <c r="G191" s="5" t="s">
        <v>826</v>
      </c>
      <c r="H191" s="5" t="s">
        <v>1180</v>
      </c>
      <c r="I191" s="5" t="s">
        <v>324</v>
      </c>
      <c r="J191" s="5"/>
      <c r="K191" s="5" t="s">
        <v>325</v>
      </c>
      <c r="L191" s="5" t="s">
        <v>651</v>
      </c>
      <c r="M191" s="5" t="s">
        <v>1181</v>
      </c>
      <c r="N191" s="5">
        <v>2</v>
      </c>
      <c r="O191" s="5" t="s">
        <v>1182</v>
      </c>
      <c r="P191" s="5"/>
      <c r="Q191" s="5" t="s">
        <v>326</v>
      </c>
      <c r="R191" s="6">
        <v>-0.5</v>
      </c>
      <c r="S191" s="6">
        <v>-2.2999999999999998</v>
      </c>
      <c r="T191" s="6">
        <v>1.5</v>
      </c>
      <c r="U191" s="6">
        <v>-0.2</v>
      </c>
      <c r="V191" s="6">
        <v>3</v>
      </c>
      <c r="W191" s="6">
        <v>3</v>
      </c>
      <c r="X191" s="6">
        <v>-2.4</v>
      </c>
      <c r="Y191" s="6">
        <v>-1.1200000000000001</v>
      </c>
      <c r="Z191" s="6">
        <v>-1.4</v>
      </c>
      <c r="AA191" s="6">
        <v>0.5</v>
      </c>
      <c r="AB191" s="6">
        <v>-1.9</v>
      </c>
      <c r="AC191" s="6">
        <v>-0.6</v>
      </c>
      <c r="AD191" s="6">
        <v>5</v>
      </c>
      <c r="AE191" s="5" t="s">
        <v>327</v>
      </c>
      <c r="AF191" s="6">
        <v>0.9</v>
      </c>
      <c r="AG191" s="6">
        <v>1.8</v>
      </c>
      <c r="AH191" s="6">
        <v>0</v>
      </c>
      <c r="AI191" s="6">
        <v>0</v>
      </c>
      <c r="AJ191" s="5">
        <v>0</v>
      </c>
      <c r="AK191" s="6">
        <v>-1.1200000000000001</v>
      </c>
      <c r="AL191" s="6">
        <v>2.2400000000000002</v>
      </c>
      <c r="AM191" s="5">
        <v>0</v>
      </c>
      <c r="AN191" s="6">
        <v>-1.1200000000000001</v>
      </c>
      <c r="AO191" s="6">
        <v>-1</v>
      </c>
      <c r="AP191" s="5">
        <v>-1</v>
      </c>
      <c r="AQ191" s="6">
        <v>-1</v>
      </c>
      <c r="AR191" s="5">
        <v>-1</v>
      </c>
      <c r="AS191" s="5">
        <v>-1</v>
      </c>
      <c r="AT191" s="5">
        <v>-1</v>
      </c>
      <c r="AU191" s="6">
        <v>5</v>
      </c>
      <c r="AV191" s="5">
        <v>0</v>
      </c>
      <c r="AW191" s="6">
        <v>-0.2</v>
      </c>
      <c r="AX191" s="6">
        <v>5</v>
      </c>
      <c r="AY191" s="5">
        <v>0</v>
      </c>
      <c r="AZ191" s="6">
        <v>-0.2</v>
      </c>
      <c r="BA191" s="6">
        <v>7.5</v>
      </c>
      <c r="BB191" s="5">
        <v>0</v>
      </c>
      <c r="BC191" s="6">
        <v>-0.53300000000000003</v>
      </c>
      <c r="BD191" s="6">
        <v>6.5</v>
      </c>
      <c r="BE191" s="5">
        <v>0</v>
      </c>
      <c r="BF191" s="6">
        <v>-0.2</v>
      </c>
      <c r="BG191" s="6">
        <v>-1</v>
      </c>
      <c r="BH191" s="5">
        <v>-1</v>
      </c>
      <c r="BI191" s="6">
        <v>-1</v>
      </c>
      <c r="BJ191" s="6">
        <v>-1</v>
      </c>
      <c r="BK191" s="6">
        <v>11.6</v>
      </c>
      <c r="BL191" s="6">
        <v>-1</v>
      </c>
      <c r="BM191" s="6">
        <v>-1.9</v>
      </c>
      <c r="BN191" s="5">
        <v>-1</v>
      </c>
      <c r="BO191" s="5">
        <v>-1</v>
      </c>
      <c r="BP191" s="5">
        <v>-1</v>
      </c>
      <c r="BQ191" s="5">
        <v>-1</v>
      </c>
      <c r="BR191" s="5">
        <v>-1</v>
      </c>
      <c r="BS191" s="5">
        <v>-1</v>
      </c>
      <c r="BT191" s="5">
        <v>-1</v>
      </c>
      <c r="BU191" s="5">
        <v>-1</v>
      </c>
      <c r="BV191" s="5">
        <v>-1</v>
      </c>
      <c r="BW191" s="5">
        <v>-1</v>
      </c>
      <c r="BX191" s="5">
        <v>-1</v>
      </c>
      <c r="BY191" s="5">
        <v>-1</v>
      </c>
      <c r="BZ191" s="6">
        <v>41.6</v>
      </c>
      <c r="CA191" s="5">
        <v>0</v>
      </c>
      <c r="CB191" s="6">
        <v>-1.9</v>
      </c>
      <c r="CC191" s="6">
        <v>5</v>
      </c>
      <c r="CD191" s="5">
        <v>0</v>
      </c>
      <c r="CE191" s="6">
        <v>-0.2</v>
      </c>
      <c r="CF191" s="5" t="s">
        <v>328</v>
      </c>
      <c r="CG191" s="5">
        <v>9</v>
      </c>
      <c r="CH191" s="6">
        <v>0.93500000000000005</v>
      </c>
      <c r="CI191" s="6">
        <v>15.05</v>
      </c>
      <c r="CJ191" s="6">
        <v>17.198</v>
      </c>
      <c r="CK191" s="5">
        <v>0</v>
      </c>
      <c r="CL191" s="6">
        <v>5.75</v>
      </c>
      <c r="CM191" s="6">
        <v>7.35</v>
      </c>
      <c r="CN191" s="6">
        <v>3.51</v>
      </c>
      <c r="CO191" s="6">
        <v>11</v>
      </c>
      <c r="CP191" s="6">
        <v>15</v>
      </c>
      <c r="CQ191" s="6">
        <v>50</v>
      </c>
      <c r="CR191" s="6">
        <v>50</v>
      </c>
      <c r="CS191" s="6">
        <v>7.35</v>
      </c>
      <c r="CT191" s="6">
        <v>3.51</v>
      </c>
      <c r="CU191" s="6">
        <v>18.350000000000001</v>
      </c>
      <c r="CV191" s="6">
        <v>18.510000000000002</v>
      </c>
      <c r="CW191" s="6">
        <v>68.349999999999994</v>
      </c>
      <c r="CX191" s="6">
        <v>68.510000000000005</v>
      </c>
      <c r="CY191" s="6">
        <v>12.35</v>
      </c>
      <c r="CZ191" s="6">
        <v>792.24106412599997</v>
      </c>
      <c r="DA191" s="5"/>
    </row>
    <row r="192" spans="1:105" s="4" customFormat="1" x14ac:dyDescent="0.2">
      <c r="A192" s="5">
        <v>530</v>
      </c>
      <c r="B192" s="5" t="s">
        <v>426</v>
      </c>
      <c r="C192" s="5" t="s">
        <v>1772</v>
      </c>
      <c r="D192" s="5" t="s">
        <v>743</v>
      </c>
      <c r="E192" s="5" t="s">
        <v>1773</v>
      </c>
      <c r="F192" s="5" t="s">
        <v>829</v>
      </c>
      <c r="G192" s="5" t="s">
        <v>830</v>
      </c>
      <c r="H192" s="5" t="s">
        <v>1183</v>
      </c>
      <c r="I192" s="5" t="s">
        <v>324</v>
      </c>
      <c r="J192" s="5"/>
      <c r="K192" s="5" t="s">
        <v>329</v>
      </c>
      <c r="L192" s="5" t="s">
        <v>426</v>
      </c>
      <c r="M192" s="5" t="s">
        <v>1184</v>
      </c>
      <c r="N192" s="5">
        <v>2</v>
      </c>
      <c r="O192" s="5" t="s">
        <v>1166</v>
      </c>
      <c r="P192" s="5"/>
      <c r="Q192" s="5" t="s">
        <v>326</v>
      </c>
      <c r="R192" s="6">
        <v>-0.45</v>
      </c>
      <c r="S192" s="6">
        <v>-2.25</v>
      </c>
      <c r="T192" s="6">
        <v>1.5</v>
      </c>
      <c r="U192" s="6">
        <v>-0.1</v>
      </c>
      <c r="V192" s="6">
        <v>3</v>
      </c>
      <c r="W192" s="6">
        <v>3</v>
      </c>
      <c r="X192" s="6">
        <v>-2.31</v>
      </c>
      <c r="Y192" s="6">
        <v>-1.64</v>
      </c>
      <c r="Z192" s="6">
        <v>-1.83</v>
      </c>
      <c r="AA192" s="6">
        <v>0.5</v>
      </c>
      <c r="AB192" s="6">
        <v>-1.81</v>
      </c>
      <c r="AC192" s="6">
        <v>-0.6</v>
      </c>
      <c r="AD192" s="6">
        <v>5</v>
      </c>
      <c r="AE192" s="5" t="s">
        <v>327</v>
      </c>
      <c r="AF192" s="6">
        <v>0.9</v>
      </c>
      <c r="AG192" s="6">
        <v>1.71</v>
      </c>
      <c r="AH192" s="6">
        <v>8.51</v>
      </c>
      <c r="AI192" s="6">
        <v>0</v>
      </c>
      <c r="AJ192" s="5">
        <v>0</v>
      </c>
      <c r="AK192" s="6">
        <v>-1.64</v>
      </c>
      <c r="AL192" s="6">
        <v>13.64</v>
      </c>
      <c r="AM192" s="5">
        <v>0</v>
      </c>
      <c r="AN192" s="6">
        <v>-1.64</v>
      </c>
      <c r="AO192" s="6">
        <v>-1</v>
      </c>
      <c r="AP192" s="5">
        <v>-1</v>
      </c>
      <c r="AQ192" s="6">
        <v>-1</v>
      </c>
      <c r="AR192" s="5">
        <v>-1</v>
      </c>
      <c r="AS192" s="5">
        <v>-1</v>
      </c>
      <c r="AT192" s="5">
        <v>-1</v>
      </c>
      <c r="AU192" s="6">
        <v>18.260000000000002</v>
      </c>
      <c r="AV192" s="5">
        <v>0</v>
      </c>
      <c r="AW192" s="6">
        <v>-0.1</v>
      </c>
      <c r="AX192" s="6">
        <v>18.260000000000002</v>
      </c>
      <c r="AY192" s="5">
        <v>0</v>
      </c>
      <c r="AZ192" s="6">
        <v>-0.1</v>
      </c>
      <c r="BA192" s="6">
        <v>20.76</v>
      </c>
      <c r="BB192" s="5">
        <v>0</v>
      </c>
      <c r="BC192" s="6">
        <v>-0.433</v>
      </c>
      <c r="BD192" s="6">
        <v>19.760000000000002</v>
      </c>
      <c r="BE192" s="5">
        <v>0</v>
      </c>
      <c r="BF192" s="6">
        <v>-0.1</v>
      </c>
      <c r="BG192" s="6">
        <v>-1</v>
      </c>
      <c r="BH192" s="5">
        <v>-1</v>
      </c>
      <c r="BI192" s="6">
        <v>-1</v>
      </c>
      <c r="BJ192" s="6">
        <v>-1</v>
      </c>
      <c r="BK192" s="6">
        <v>24.89</v>
      </c>
      <c r="BL192" s="6">
        <v>-1</v>
      </c>
      <c r="BM192" s="6">
        <v>-1.81</v>
      </c>
      <c r="BN192" s="5">
        <v>-1</v>
      </c>
      <c r="BO192" s="5">
        <v>-1</v>
      </c>
      <c r="BP192" s="5">
        <v>-1</v>
      </c>
      <c r="BQ192" s="5">
        <v>-1</v>
      </c>
      <c r="BR192" s="5">
        <v>-1</v>
      </c>
      <c r="BS192" s="5">
        <v>-1</v>
      </c>
      <c r="BT192" s="5">
        <v>-1</v>
      </c>
      <c r="BU192" s="5">
        <v>-1</v>
      </c>
      <c r="BV192" s="5">
        <v>-1</v>
      </c>
      <c r="BW192" s="5">
        <v>-1</v>
      </c>
      <c r="BX192" s="5">
        <v>-1</v>
      </c>
      <c r="BY192" s="5">
        <v>-1</v>
      </c>
      <c r="BZ192" s="6">
        <v>54.89</v>
      </c>
      <c r="CA192" s="5">
        <v>0</v>
      </c>
      <c r="CB192" s="6">
        <v>-1.81</v>
      </c>
      <c r="CC192" s="6">
        <v>18.260000000000002</v>
      </c>
      <c r="CD192" s="5">
        <v>0</v>
      </c>
      <c r="CE192" s="6">
        <v>-0.1</v>
      </c>
      <c r="CF192" s="5" t="s">
        <v>328</v>
      </c>
      <c r="CG192" s="5">
        <v>10</v>
      </c>
      <c r="CH192" s="6">
        <v>0.92800000000000005</v>
      </c>
      <c r="CI192" s="6">
        <v>27.39</v>
      </c>
      <c r="CJ192" s="6">
        <v>26.594999999999999</v>
      </c>
      <c r="CK192" s="5">
        <v>0</v>
      </c>
      <c r="CL192" s="6">
        <v>19.010000000000002</v>
      </c>
      <c r="CM192" s="6">
        <v>7.38</v>
      </c>
      <c r="CN192" s="6">
        <v>5.37</v>
      </c>
      <c r="CO192" s="6">
        <v>11</v>
      </c>
      <c r="CP192" s="6">
        <v>15</v>
      </c>
      <c r="CQ192" s="6">
        <v>50</v>
      </c>
      <c r="CR192" s="6">
        <v>50</v>
      </c>
      <c r="CS192" s="6">
        <v>7.38</v>
      </c>
      <c r="CT192" s="6">
        <v>5.37</v>
      </c>
      <c r="CU192" s="6">
        <v>18.38</v>
      </c>
      <c r="CV192" s="6">
        <v>20.37</v>
      </c>
      <c r="CW192" s="6">
        <v>68.38</v>
      </c>
      <c r="CX192" s="6">
        <v>70.37</v>
      </c>
      <c r="CY192" s="6">
        <v>12.38</v>
      </c>
      <c r="CZ192" s="6">
        <v>386.58444551100001</v>
      </c>
      <c r="DA192" s="5"/>
    </row>
    <row r="193" spans="1:105" s="4" customFormat="1" x14ac:dyDescent="0.2">
      <c r="A193" s="5">
        <v>531</v>
      </c>
      <c r="B193" s="5" t="s">
        <v>636</v>
      </c>
      <c r="C193" s="5" t="s">
        <v>1774</v>
      </c>
      <c r="D193" s="5" t="s">
        <v>743</v>
      </c>
      <c r="E193" s="5" t="s">
        <v>1775</v>
      </c>
      <c r="F193" s="5" t="s">
        <v>795</v>
      </c>
      <c r="G193" s="5" t="s">
        <v>796</v>
      </c>
      <c r="H193" s="5" t="s">
        <v>1185</v>
      </c>
      <c r="I193" s="5" t="s">
        <v>324</v>
      </c>
      <c r="J193" s="5" t="s">
        <v>1186</v>
      </c>
      <c r="K193" s="5" t="s">
        <v>329</v>
      </c>
      <c r="L193" s="5" t="s">
        <v>636</v>
      </c>
      <c r="M193" s="5" t="s">
        <v>1187</v>
      </c>
      <c r="N193" s="5">
        <v>2</v>
      </c>
      <c r="O193" s="5" t="s">
        <v>1166</v>
      </c>
      <c r="P193" s="5"/>
      <c r="Q193" s="5" t="s">
        <v>326</v>
      </c>
      <c r="R193" s="6">
        <v>-0.45</v>
      </c>
      <c r="S193" s="6">
        <v>-2.4</v>
      </c>
      <c r="T193" s="6">
        <v>1.5</v>
      </c>
      <c r="U193" s="6">
        <v>-0.1</v>
      </c>
      <c r="V193" s="6">
        <v>3</v>
      </c>
      <c r="W193" s="6">
        <v>2.5</v>
      </c>
      <c r="X193" s="6">
        <v>-2.25</v>
      </c>
      <c r="Y193" s="6">
        <v>-2.44</v>
      </c>
      <c r="Z193" s="6">
        <v>-1.49</v>
      </c>
      <c r="AA193" s="6">
        <v>0.76</v>
      </c>
      <c r="AB193" s="6">
        <v>-1.49</v>
      </c>
      <c r="AC193" s="6">
        <v>-0.6</v>
      </c>
      <c r="AD193" s="6">
        <v>5</v>
      </c>
      <c r="AE193" s="5" t="s">
        <v>327</v>
      </c>
      <c r="AF193" s="6">
        <v>0.9</v>
      </c>
      <c r="AG193" s="6">
        <v>1.65</v>
      </c>
      <c r="AH193" s="6">
        <v>8.4990000000000006</v>
      </c>
      <c r="AI193" s="6">
        <v>0</v>
      </c>
      <c r="AJ193" s="5">
        <v>0</v>
      </c>
      <c r="AK193" s="6">
        <v>-2.44</v>
      </c>
      <c r="AL193" s="6">
        <v>3.3660000000000001</v>
      </c>
      <c r="AM193" s="5">
        <v>0</v>
      </c>
      <c r="AN193" s="6">
        <v>-2.44</v>
      </c>
      <c r="AO193" s="6">
        <v>-1</v>
      </c>
      <c r="AP193" s="5">
        <v>-1</v>
      </c>
      <c r="AQ193" s="6">
        <v>-1</v>
      </c>
      <c r="AR193" s="5">
        <v>-1</v>
      </c>
      <c r="AS193" s="5">
        <v>-1</v>
      </c>
      <c r="AT193" s="5">
        <v>-1</v>
      </c>
      <c r="AU193" s="6">
        <v>9.2159999999999993</v>
      </c>
      <c r="AV193" s="5">
        <v>0</v>
      </c>
      <c r="AW193" s="6">
        <v>-0.1</v>
      </c>
      <c r="AX193" s="6">
        <v>9.2159999999999993</v>
      </c>
      <c r="AY193" s="5">
        <v>0</v>
      </c>
      <c r="AZ193" s="6">
        <v>-0.1</v>
      </c>
      <c r="BA193" s="6">
        <v>11.715999999999999</v>
      </c>
      <c r="BB193" s="5">
        <v>0</v>
      </c>
      <c r="BC193" s="6">
        <v>-0.433</v>
      </c>
      <c r="BD193" s="6">
        <v>10.715999999999999</v>
      </c>
      <c r="BE193" s="5">
        <v>0</v>
      </c>
      <c r="BF193" s="6">
        <v>-0.1</v>
      </c>
      <c r="BG193" s="6">
        <v>-1</v>
      </c>
      <c r="BH193" s="5">
        <v>-1</v>
      </c>
      <c r="BI193" s="6">
        <v>-1</v>
      </c>
      <c r="BJ193" s="6">
        <v>-1</v>
      </c>
      <c r="BK193" s="6">
        <v>14.885999999999999</v>
      </c>
      <c r="BL193" s="6">
        <v>-1</v>
      </c>
      <c r="BM193" s="6">
        <v>-1.49</v>
      </c>
      <c r="BN193" s="5">
        <v>-1</v>
      </c>
      <c r="BO193" s="5">
        <v>-1</v>
      </c>
      <c r="BP193" s="5">
        <v>-1</v>
      </c>
      <c r="BQ193" s="5">
        <v>-1</v>
      </c>
      <c r="BR193" s="5">
        <v>-1</v>
      </c>
      <c r="BS193" s="5">
        <v>-1</v>
      </c>
      <c r="BT193" s="5">
        <v>-1</v>
      </c>
      <c r="BU193" s="5">
        <v>-1</v>
      </c>
      <c r="BV193" s="5">
        <v>-1</v>
      </c>
      <c r="BW193" s="5">
        <v>-1</v>
      </c>
      <c r="BX193" s="5">
        <v>-1</v>
      </c>
      <c r="BY193" s="5">
        <v>-1</v>
      </c>
      <c r="BZ193" s="6">
        <v>44.886000000000003</v>
      </c>
      <c r="CA193" s="5">
        <v>0</v>
      </c>
      <c r="CB193" s="6">
        <v>-1.49</v>
      </c>
      <c r="CC193" s="6">
        <v>9.2159999999999993</v>
      </c>
      <c r="CD193" s="5">
        <v>0</v>
      </c>
      <c r="CE193" s="6">
        <v>-0.1</v>
      </c>
      <c r="CF193" s="5" t="s">
        <v>328</v>
      </c>
      <c r="CG193" s="5">
        <v>7</v>
      </c>
      <c r="CH193" s="6">
        <v>0.93</v>
      </c>
      <c r="CI193" s="6">
        <v>20.236000000000001</v>
      </c>
      <c r="CJ193" s="6">
        <v>25.356999999999999</v>
      </c>
      <c r="CK193" s="5">
        <v>0</v>
      </c>
      <c r="CL193" s="6">
        <v>9.9659999999999993</v>
      </c>
      <c r="CM193" s="6">
        <v>7.2</v>
      </c>
      <c r="CN193" s="6">
        <v>6.6</v>
      </c>
      <c r="CO193" s="6">
        <v>11</v>
      </c>
      <c r="CP193" s="6">
        <v>15</v>
      </c>
      <c r="CQ193" s="6">
        <v>50</v>
      </c>
      <c r="CR193" s="6">
        <v>50</v>
      </c>
      <c r="CS193" s="6">
        <v>7.2</v>
      </c>
      <c r="CT193" s="6">
        <v>6.6</v>
      </c>
      <c r="CU193" s="6">
        <v>18.2</v>
      </c>
      <c r="CV193" s="6">
        <v>21.6</v>
      </c>
      <c r="CW193" s="6">
        <v>68.2</v>
      </c>
      <c r="CX193" s="6">
        <v>71.599999999999994</v>
      </c>
      <c r="CY193" s="6">
        <v>12.2</v>
      </c>
      <c r="CZ193" s="6">
        <v>449.27411410399998</v>
      </c>
      <c r="DA193" s="5"/>
    </row>
    <row r="194" spans="1:105" s="4" customFormat="1" x14ac:dyDescent="0.2">
      <c r="A194" s="5">
        <v>532</v>
      </c>
      <c r="B194" s="5" t="s">
        <v>413</v>
      </c>
      <c r="C194" s="5" t="s">
        <v>1776</v>
      </c>
      <c r="D194" s="5" t="s">
        <v>743</v>
      </c>
      <c r="E194" s="5" t="s">
        <v>1777</v>
      </c>
      <c r="F194" s="5" t="s">
        <v>844</v>
      </c>
      <c r="G194" s="5" t="s">
        <v>845</v>
      </c>
      <c r="H194" s="5" t="s">
        <v>1188</v>
      </c>
      <c r="I194" s="5" t="s">
        <v>324</v>
      </c>
      <c r="J194" s="5"/>
      <c r="K194" s="5" t="s">
        <v>329</v>
      </c>
      <c r="L194" s="5" t="s">
        <v>413</v>
      </c>
      <c r="M194" s="5" t="s">
        <v>1189</v>
      </c>
      <c r="N194" s="5">
        <v>2</v>
      </c>
      <c r="O194" s="5" t="s">
        <v>1166</v>
      </c>
      <c r="P194" s="5"/>
      <c r="Q194" s="5" t="s">
        <v>326</v>
      </c>
      <c r="R194" s="6">
        <v>-0.51</v>
      </c>
      <c r="S194" s="6">
        <v>-1.4</v>
      </c>
      <c r="T194" s="6">
        <v>1.5</v>
      </c>
      <c r="U194" s="6">
        <v>-0.1</v>
      </c>
      <c r="V194" s="6">
        <v>3</v>
      </c>
      <c r="W194" s="6">
        <v>1.5</v>
      </c>
      <c r="X194" s="6">
        <v>-2.1</v>
      </c>
      <c r="Y194" s="6">
        <v>-1.1399999999999999</v>
      </c>
      <c r="Z194" s="6">
        <v>-1.31</v>
      </c>
      <c r="AA194" s="6">
        <v>0.79</v>
      </c>
      <c r="AB194" s="6">
        <v>-1.31</v>
      </c>
      <c r="AC194" s="6">
        <v>-0.6</v>
      </c>
      <c r="AD194" s="6">
        <v>5</v>
      </c>
      <c r="AE194" s="5" t="s">
        <v>327</v>
      </c>
      <c r="AF194" s="6">
        <v>0.9</v>
      </c>
      <c r="AG194" s="6">
        <v>1.5</v>
      </c>
      <c r="AH194" s="6">
        <v>9</v>
      </c>
      <c r="AI194" s="6">
        <v>0</v>
      </c>
      <c r="AJ194" s="5">
        <v>0</v>
      </c>
      <c r="AK194" s="6">
        <v>-1.1399999999999999</v>
      </c>
      <c r="AL194" s="6">
        <v>14.388</v>
      </c>
      <c r="AM194" s="5">
        <v>0</v>
      </c>
      <c r="AN194" s="6">
        <v>-1.1399999999999999</v>
      </c>
      <c r="AO194" s="6">
        <v>-1</v>
      </c>
      <c r="AP194" s="5">
        <v>-1</v>
      </c>
      <c r="AQ194" s="6">
        <v>-1</v>
      </c>
      <c r="AR194" s="5">
        <v>-1</v>
      </c>
      <c r="AS194" s="5">
        <v>-1</v>
      </c>
      <c r="AT194" s="5">
        <v>-1</v>
      </c>
      <c r="AU194" s="6">
        <v>15.948</v>
      </c>
      <c r="AV194" s="5">
        <v>0</v>
      </c>
      <c r="AW194" s="6">
        <v>-0.1</v>
      </c>
      <c r="AX194" s="6">
        <v>15.948</v>
      </c>
      <c r="AY194" s="5">
        <v>0</v>
      </c>
      <c r="AZ194" s="6">
        <v>-0.1</v>
      </c>
      <c r="BA194" s="6">
        <v>18.448</v>
      </c>
      <c r="BB194" s="5">
        <v>0</v>
      </c>
      <c r="BC194" s="6">
        <v>-0.433</v>
      </c>
      <c r="BD194" s="6">
        <v>17.448</v>
      </c>
      <c r="BE194" s="5">
        <v>0</v>
      </c>
      <c r="BF194" s="6">
        <v>-0.1</v>
      </c>
      <c r="BG194" s="6">
        <v>-1</v>
      </c>
      <c r="BH194" s="5">
        <v>-1</v>
      </c>
      <c r="BI194" s="6">
        <v>-1</v>
      </c>
      <c r="BJ194" s="6">
        <v>-1</v>
      </c>
      <c r="BK194" s="6">
        <v>21.077999999999999</v>
      </c>
      <c r="BL194" s="6">
        <v>-1</v>
      </c>
      <c r="BM194" s="6">
        <v>-1.31</v>
      </c>
      <c r="BN194" s="5">
        <v>-1</v>
      </c>
      <c r="BO194" s="5">
        <v>-1</v>
      </c>
      <c r="BP194" s="5">
        <v>-1</v>
      </c>
      <c r="BQ194" s="5">
        <v>-1</v>
      </c>
      <c r="BR194" s="5">
        <v>-1</v>
      </c>
      <c r="BS194" s="5">
        <v>-1</v>
      </c>
      <c r="BT194" s="5">
        <v>-1</v>
      </c>
      <c r="BU194" s="5">
        <v>-1</v>
      </c>
      <c r="BV194" s="5">
        <v>-1</v>
      </c>
      <c r="BW194" s="5">
        <v>-1</v>
      </c>
      <c r="BX194" s="5">
        <v>-1</v>
      </c>
      <c r="BY194" s="5">
        <v>-1</v>
      </c>
      <c r="BZ194" s="6">
        <v>51.078000000000003</v>
      </c>
      <c r="CA194" s="5">
        <v>0</v>
      </c>
      <c r="CB194" s="6">
        <v>-1.31</v>
      </c>
      <c r="CC194" s="6">
        <v>15.948</v>
      </c>
      <c r="CD194" s="5">
        <v>0</v>
      </c>
      <c r="CE194" s="6">
        <v>-0.1</v>
      </c>
      <c r="CF194" s="5" t="s">
        <v>328</v>
      </c>
      <c r="CG194" s="5">
        <v>12</v>
      </c>
      <c r="CH194" s="6">
        <v>1.143</v>
      </c>
      <c r="CI194" s="6">
        <v>21.678000000000001</v>
      </c>
      <c r="CJ194" s="6">
        <v>28.088000000000001</v>
      </c>
      <c r="CK194" s="5">
        <v>0</v>
      </c>
      <c r="CL194" s="6">
        <v>16.698</v>
      </c>
      <c r="CM194" s="6">
        <v>6.75</v>
      </c>
      <c r="CN194" s="6">
        <v>2.31</v>
      </c>
      <c r="CO194" s="6">
        <v>11</v>
      </c>
      <c r="CP194" s="6">
        <v>15</v>
      </c>
      <c r="CQ194" s="6">
        <v>50</v>
      </c>
      <c r="CR194" s="6">
        <v>50</v>
      </c>
      <c r="CS194" s="6">
        <v>6.75</v>
      </c>
      <c r="CT194" s="6">
        <v>2.31</v>
      </c>
      <c r="CU194" s="6">
        <v>17.75</v>
      </c>
      <c r="CV194" s="6">
        <v>17.309999999999999</v>
      </c>
      <c r="CW194" s="6">
        <v>67.75</v>
      </c>
      <c r="CX194" s="6">
        <v>67.31</v>
      </c>
      <c r="CY194" s="6">
        <v>11.75</v>
      </c>
      <c r="CZ194" s="6">
        <v>325.86334380800002</v>
      </c>
      <c r="DA194" s="5"/>
    </row>
    <row r="195" spans="1:105" s="4" customFormat="1" x14ac:dyDescent="0.2">
      <c r="A195" s="5">
        <v>533</v>
      </c>
      <c r="B195" s="5" t="s">
        <v>637</v>
      </c>
      <c r="C195" s="5" t="s">
        <v>1778</v>
      </c>
      <c r="D195" s="5" t="s">
        <v>743</v>
      </c>
      <c r="E195" s="5" t="s">
        <v>637</v>
      </c>
      <c r="F195" s="5" t="s">
        <v>857</v>
      </c>
      <c r="G195" s="5" t="s">
        <v>858</v>
      </c>
      <c r="H195" s="5" t="s">
        <v>1190</v>
      </c>
      <c r="I195" s="5" t="s">
        <v>324</v>
      </c>
      <c r="J195" s="5"/>
      <c r="K195" s="5" t="s">
        <v>325</v>
      </c>
      <c r="L195" s="5" t="s">
        <v>637</v>
      </c>
      <c r="M195" s="5" t="s">
        <v>1191</v>
      </c>
      <c r="N195" s="5">
        <v>2</v>
      </c>
      <c r="O195" s="5" t="s">
        <v>1166</v>
      </c>
      <c r="P195" s="5"/>
      <c r="Q195" s="5" t="s">
        <v>326</v>
      </c>
      <c r="R195" s="6">
        <v>-0.75</v>
      </c>
      <c r="S195" s="6">
        <v>-2</v>
      </c>
      <c r="T195" s="6">
        <v>1.5</v>
      </c>
      <c r="U195" s="6">
        <v>-0.43</v>
      </c>
      <c r="V195" s="6">
        <v>3</v>
      </c>
      <c r="W195" s="6">
        <v>3</v>
      </c>
      <c r="X195" s="6">
        <v>-2.34</v>
      </c>
      <c r="Y195" s="6">
        <v>-1.35</v>
      </c>
      <c r="Z195" s="6">
        <v>-1.8</v>
      </c>
      <c r="AA195" s="6">
        <v>0.54</v>
      </c>
      <c r="AB195" s="6">
        <v>-1.8</v>
      </c>
      <c r="AC195" s="6">
        <v>-0.83</v>
      </c>
      <c r="AD195" s="6">
        <v>5</v>
      </c>
      <c r="AE195" s="5" t="s">
        <v>327</v>
      </c>
      <c r="AF195" s="6">
        <v>0.9</v>
      </c>
      <c r="AG195" s="6">
        <v>1.51</v>
      </c>
      <c r="AH195" s="6">
        <v>0</v>
      </c>
      <c r="AI195" s="6">
        <v>0</v>
      </c>
      <c r="AJ195" s="5">
        <v>0</v>
      </c>
      <c r="AK195" s="6">
        <v>-1.35</v>
      </c>
      <c r="AL195" s="6">
        <v>5.74</v>
      </c>
      <c r="AM195" s="5">
        <v>0</v>
      </c>
      <c r="AN195" s="6">
        <v>-1.35</v>
      </c>
      <c r="AO195" s="6">
        <v>-1</v>
      </c>
      <c r="AP195" s="5">
        <v>-1</v>
      </c>
      <c r="AQ195" s="6">
        <v>-1</v>
      </c>
      <c r="AR195" s="5">
        <v>-1</v>
      </c>
      <c r="AS195" s="5">
        <v>-1</v>
      </c>
      <c r="AT195" s="5">
        <v>-1</v>
      </c>
      <c r="AU195" s="6">
        <v>8.5</v>
      </c>
      <c r="AV195" s="5">
        <v>0</v>
      </c>
      <c r="AW195" s="6">
        <v>-0.43</v>
      </c>
      <c r="AX195" s="6">
        <v>8.5</v>
      </c>
      <c r="AY195" s="5">
        <v>0</v>
      </c>
      <c r="AZ195" s="6">
        <v>-0.43</v>
      </c>
      <c r="BA195" s="6">
        <v>11</v>
      </c>
      <c r="BB195" s="5">
        <v>0</v>
      </c>
      <c r="BC195" s="6">
        <v>-0.76300000000000001</v>
      </c>
      <c r="BD195" s="6">
        <v>10</v>
      </c>
      <c r="BE195" s="5">
        <v>0</v>
      </c>
      <c r="BF195" s="6">
        <v>-0.43</v>
      </c>
      <c r="BG195" s="6">
        <v>-1</v>
      </c>
      <c r="BH195" s="5">
        <v>-1</v>
      </c>
      <c r="BI195" s="6">
        <v>-1</v>
      </c>
      <c r="BJ195" s="6">
        <v>-1</v>
      </c>
      <c r="BK195" s="6">
        <v>14.11</v>
      </c>
      <c r="BL195" s="6">
        <v>-1</v>
      </c>
      <c r="BM195" s="6">
        <v>-1.8</v>
      </c>
      <c r="BN195" s="5">
        <v>-1</v>
      </c>
      <c r="BO195" s="5">
        <v>-1</v>
      </c>
      <c r="BP195" s="5">
        <v>-1</v>
      </c>
      <c r="BQ195" s="5">
        <v>-1</v>
      </c>
      <c r="BR195" s="5">
        <v>-1</v>
      </c>
      <c r="BS195" s="5">
        <v>-1</v>
      </c>
      <c r="BT195" s="5">
        <v>-1</v>
      </c>
      <c r="BU195" s="5">
        <v>-1</v>
      </c>
      <c r="BV195" s="5">
        <v>-1</v>
      </c>
      <c r="BW195" s="5">
        <v>-1</v>
      </c>
      <c r="BX195" s="5">
        <v>-1</v>
      </c>
      <c r="BY195" s="5">
        <v>-1</v>
      </c>
      <c r="BZ195" s="6">
        <v>44.11</v>
      </c>
      <c r="CA195" s="5">
        <v>0</v>
      </c>
      <c r="CB195" s="6">
        <v>-1.8</v>
      </c>
      <c r="CC195" s="6">
        <v>8.5</v>
      </c>
      <c r="CD195" s="5">
        <v>0</v>
      </c>
      <c r="CE195" s="6">
        <v>-0.43</v>
      </c>
      <c r="CF195" s="5" t="s">
        <v>328</v>
      </c>
      <c r="CG195" s="5">
        <v>7</v>
      </c>
      <c r="CH195" s="6">
        <v>0.93600000000000005</v>
      </c>
      <c r="CI195" s="6">
        <v>19.46</v>
      </c>
      <c r="CJ195" s="6">
        <v>22.047000000000001</v>
      </c>
      <c r="CK195" s="5">
        <v>0</v>
      </c>
      <c r="CL195" s="6">
        <v>9.25</v>
      </c>
      <c r="CM195" s="6">
        <v>6.48</v>
      </c>
      <c r="CN195" s="6">
        <v>3.51</v>
      </c>
      <c r="CO195" s="6">
        <v>11</v>
      </c>
      <c r="CP195" s="6">
        <v>15</v>
      </c>
      <c r="CQ195" s="6">
        <v>50</v>
      </c>
      <c r="CR195" s="6">
        <v>50</v>
      </c>
      <c r="CS195" s="6">
        <v>6.48</v>
      </c>
      <c r="CT195" s="6">
        <v>3.51</v>
      </c>
      <c r="CU195" s="6">
        <v>17.48</v>
      </c>
      <c r="CV195" s="6">
        <v>18.510000000000002</v>
      </c>
      <c r="CW195" s="6">
        <v>67.48</v>
      </c>
      <c r="CX195" s="6">
        <v>68.510000000000005</v>
      </c>
      <c r="CY195" s="6">
        <v>11.48</v>
      </c>
      <c r="CZ195" s="6">
        <v>236.472018349</v>
      </c>
      <c r="DA195" s="5"/>
    </row>
    <row r="196" spans="1:105" s="4" customFormat="1" x14ac:dyDescent="0.2">
      <c r="A196" s="5">
        <v>534</v>
      </c>
      <c r="B196" s="5" t="s">
        <v>638</v>
      </c>
      <c r="C196" s="5" t="s">
        <v>1779</v>
      </c>
      <c r="D196" s="5" t="s">
        <v>743</v>
      </c>
      <c r="E196" s="5" t="s">
        <v>1730</v>
      </c>
      <c r="F196" s="5" t="s">
        <v>857</v>
      </c>
      <c r="G196" s="5" t="s">
        <v>858</v>
      </c>
      <c r="H196" s="5" t="s">
        <v>1192</v>
      </c>
      <c r="I196" s="5" t="s">
        <v>324</v>
      </c>
      <c r="J196" s="5"/>
      <c r="K196" s="5" t="s">
        <v>329</v>
      </c>
      <c r="L196" s="5" t="s">
        <v>638</v>
      </c>
      <c r="M196" s="5" t="s">
        <v>1193</v>
      </c>
      <c r="N196" s="5">
        <v>2</v>
      </c>
      <c r="O196" s="5" t="s">
        <v>1166</v>
      </c>
      <c r="P196" s="5"/>
      <c r="Q196" s="5" t="s">
        <v>326</v>
      </c>
      <c r="R196" s="6">
        <v>-0.45</v>
      </c>
      <c r="S196" s="6">
        <v>-2.5</v>
      </c>
      <c r="T196" s="6">
        <v>1.5</v>
      </c>
      <c r="U196" s="6">
        <v>-0.1</v>
      </c>
      <c r="V196" s="6">
        <v>3</v>
      </c>
      <c r="W196" s="6">
        <v>3</v>
      </c>
      <c r="X196" s="6">
        <v>-2.23</v>
      </c>
      <c r="Y196" s="6">
        <v>-1.64</v>
      </c>
      <c r="Z196" s="6">
        <v>-1.71</v>
      </c>
      <c r="AA196" s="6">
        <v>0.52</v>
      </c>
      <c r="AB196" s="6">
        <v>-1.71</v>
      </c>
      <c r="AC196" s="6">
        <v>-0.6</v>
      </c>
      <c r="AD196" s="6">
        <v>5</v>
      </c>
      <c r="AE196" s="5" t="s">
        <v>327</v>
      </c>
      <c r="AF196" s="6">
        <v>0.9</v>
      </c>
      <c r="AG196" s="6">
        <v>1.63</v>
      </c>
      <c r="AH196" s="6">
        <v>3.2509999999999999</v>
      </c>
      <c r="AI196" s="6">
        <v>0</v>
      </c>
      <c r="AJ196" s="5">
        <v>0</v>
      </c>
      <c r="AK196" s="6">
        <v>-1.64</v>
      </c>
      <c r="AL196" s="6">
        <v>10.381</v>
      </c>
      <c r="AM196" s="5">
        <v>0</v>
      </c>
      <c r="AN196" s="6">
        <v>-1.64</v>
      </c>
      <c r="AO196" s="6">
        <v>-1</v>
      </c>
      <c r="AP196" s="5">
        <v>-1</v>
      </c>
      <c r="AQ196" s="6">
        <v>-1</v>
      </c>
      <c r="AR196" s="5">
        <v>-1</v>
      </c>
      <c r="AS196" s="5">
        <v>-1</v>
      </c>
      <c r="AT196" s="5">
        <v>-1</v>
      </c>
      <c r="AU196" s="6">
        <v>15.000999999999999</v>
      </c>
      <c r="AV196" s="5">
        <v>0</v>
      </c>
      <c r="AW196" s="6">
        <v>-0.1</v>
      </c>
      <c r="AX196" s="6">
        <v>15.000999999999999</v>
      </c>
      <c r="AY196" s="5">
        <v>0</v>
      </c>
      <c r="AZ196" s="6">
        <v>-0.1</v>
      </c>
      <c r="BA196" s="6">
        <v>17.501000000000001</v>
      </c>
      <c r="BB196" s="5">
        <v>0</v>
      </c>
      <c r="BC196" s="6">
        <v>-0.433</v>
      </c>
      <c r="BD196" s="6">
        <v>16.501000000000001</v>
      </c>
      <c r="BE196" s="5">
        <v>0</v>
      </c>
      <c r="BF196" s="6">
        <v>-0.1</v>
      </c>
      <c r="BG196" s="6">
        <v>-1</v>
      </c>
      <c r="BH196" s="5">
        <v>-1</v>
      </c>
      <c r="BI196" s="6">
        <v>-1</v>
      </c>
      <c r="BJ196" s="6">
        <v>-1</v>
      </c>
      <c r="BK196" s="6">
        <v>21.331</v>
      </c>
      <c r="BL196" s="6">
        <v>-1</v>
      </c>
      <c r="BM196" s="6">
        <v>-1.71</v>
      </c>
      <c r="BN196" s="5">
        <v>-1</v>
      </c>
      <c r="BO196" s="5">
        <v>-1</v>
      </c>
      <c r="BP196" s="5">
        <v>-1</v>
      </c>
      <c r="BQ196" s="5">
        <v>-1</v>
      </c>
      <c r="BR196" s="5">
        <v>-1</v>
      </c>
      <c r="BS196" s="5">
        <v>-1</v>
      </c>
      <c r="BT196" s="5">
        <v>-1</v>
      </c>
      <c r="BU196" s="5">
        <v>-1</v>
      </c>
      <c r="BV196" s="5">
        <v>-1</v>
      </c>
      <c r="BW196" s="5">
        <v>-1</v>
      </c>
      <c r="BX196" s="5">
        <v>-1</v>
      </c>
      <c r="BY196" s="5">
        <v>-1</v>
      </c>
      <c r="BZ196" s="6">
        <v>51.331000000000003</v>
      </c>
      <c r="CA196" s="5">
        <v>0</v>
      </c>
      <c r="CB196" s="6">
        <v>-1.71</v>
      </c>
      <c r="CC196" s="6">
        <v>15.000999999999999</v>
      </c>
      <c r="CD196" s="5">
        <v>0</v>
      </c>
      <c r="CE196" s="6">
        <v>-0.1</v>
      </c>
      <c r="CF196" s="5" t="s">
        <v>330</v>
      </c>
      <c r="CG196" s="5">
        <v>8</v>
      </c>
      <c r="CH196" s="6">
        <v>0.89904761904800001</v>
      </c>
      <c r="CI196" s="6">
        <v>25.731000000000002</v>
      </c>
      <c r="CJ196" s="6">
        <v>29.780999999999999</v>
      </c>
      <c r="CK196" s="5">
        <v>0</v>
      </c>
      <c r="CL196" s="6">
        <v>15.750999999999999</v>
      </c>
      <c r="CM196" s="6">
        <v>7.14</v>
      </c>
      <c r="CN196" s="6">
        <v>5.37</v>
      </c>
      <c r="CO196" s="6">
        <v>11</v>
      </c>
      <c r="CP196" s="6">
        <v>15</v>
      </c>
      <c r="CQ196" s="6">
        <v>50</v>
      </c>
      <c r="CR196" s="6">
        <v>50</v>
      </c>
      <c r="CS196" s="6">
        <v>7.14</v>
      </c>
      <c r="CT196" s="6">
        <v>5.37</v>
      </c>
      <c r="CU196" s="6">
        <v>18.14</v>
      </c>
      <c r="CV196" s="6">
        <v>20.37</v>
      </c>
      <c r="CW196" s="6">
        <v>68.14</v>
      </c>
      <c r="CX196" s="6">
        <v>70.37</v>
      </c>
      <c r="CY196" s="6">
        <v>12.14</v>
      </c>
      <c r="CZ196" s="6">
        <v>1348.5493886899999</v>
      </c>
      <c r="DA196" s="5"/>
    </row>
    <row r="197" spans="1:105" s="4" customFormat="1" x14ac:dyDescent="0.2">
      <c r="A197" s="5">
        <v>535</v>
      </c>
      <c r="B197" s="5" t="s">
        <v>652</v>
      </c>
      <c r="C197" s="5" t="s">
        <v>1586</v>
      </c>
      <c r="D197" s="5" t="s">
        <v>743</v>
      </c>
      <c r="E197" s="5" t="s">
        <v>1780</v>
      </c>
      <c r="F197" s="5" t="s">
        <v>825</v>
      </c>
      <c r="G197" s="5" t="s">
        <v>826</v>
      </c>
      <c r="H197" s="5" t="s">
        <v>887</v>
      </c>
      <c r="I197" s="5" t="s">
        <v>324</v>
      </c>
      <c r="J197" s="5" t="s">
        <v>1194</v>
      </c>
      <c r="K197" s="5" t="s">
        <v>325</v>
      </c>
      <c r="L197" s="5" t="s">
        <v>652</v>
      </c>
      <c r="M197" s="5" t="s">
        <v>1195</v>
      </c>
      <c r="N197" s="5">
        <v>2</v>
      </c>
      <c r="O197" s="5" t="s">
        <v>1166</v>
      </c>
      <c r="P197" s="5"/>
      <c r="Q197" s="5" t="s">
        <v>326</v>
      </c>
      <c r="R197" s="6">
        <v>-0.52</v>
      </c>
      <c r="S197" s="6">
        <v>-2.5</v>
      </c>
      <c r="T197" s="6">
        <v>1.5</v>
      </c>
      <c r="U197" s="6">
        <v>-0.2</v>
      </c>
      <c r="V197" s="6">
        <v>3</v>
      </c>
      <c r="W197" s="6">
        <v>3</v>
      </c>
      <c r="X197" s="6">
        <v>-2.5499999999999998</v>
      </c>
      <c r="Y197" s="6">
        <v>-1.52</v>
      </c>
      <c r="Z197" s="6">
        <v>-1.8</v>
      </c>
      <c r="AA197" s="6">
        <v>0.75</v>
      </c>
      <c r="AB197" s="6">
        <v>-1.8</v>
      </c>
      <c r="AC197" s="6">
        <v>-0.6</v>
      </c>
      <c r="AD197" s="6">
        <v>5</v>
      </c>
      <c r="AE197" s="5" t="s">
        <v>327</v>
      </c>
      <c r="AF197" s="6">
        <v>0.9</v>
      </c>
      <c r="AG197" s="6">
        <v>1.95</v>
      </c>
      <c r="AH197" s="6">
        <v>0</v>
      </c>
      <c r="AI197" s="6">
        <v>0</v>
      </c>
      <c r="AJ197" s="5">
        <v>0</v>
      </c>
      <c r="AK197" s="6">
        <v>-1.52</v>
      </c>
      <c r="AL197" s="6">
        <v>4.54</v>
      </c>
      <c r="AM197" s="5">
        <v>0</v>
      </c>
      <c r="AN197" s="6">
        <v>-1.52</v>
      </c>
      <c r="AO197" s="6">
        <v>-1</v>
      </c>
      <c r="AP197" s="5">
        <v>-1</v>
      </c>
      <c r="AQ197" s="6">
        <v>-1</v>
      </c>
      <c r="AR197" s="5">
        <v>-1</v>
      </c>
      <c r="AS197" s="5">
        <v>-1</v>
      </c>
      <c r="AT197" s="5">
        <v>-1</v>
      </c>
      <c r="AU197" s="6">
        <v>8.5</v>
      </c>
      <c r="AV197" s="5">
        <v>0</v>
      </c>
      <c r="AW197" s="6">
        <v>-0.2</v>
      </c>
      <c r="AX197" s="6">
        <v>8.5</v>
      </c>
      <c r="AY197" s="5">
        <v>0</v>
      </c>
      <c r="AZ197" s="6">
        <v>-0.2</v>
      </c>
      <c r="BA197" s="6">
        <v>11</v>
      </c>
      <c r="BB197" s="5">
        <v>0</v>
      </c>
      <c r="BC197" s="6">
        <v>-0.53300000000000003</v>
      </c>
      <c r="BD197" s="6">
        <v>10</v>
      </c>
      <c r="BE197" s="5">
        <v>0</v>
      </c>
      <c r="BF197" s="6">
        <v>-0.2</v>
      </c>
      <c r="BG197" s="6">
        <v>-1</v>
      </c>
      <c r="BH197" s="5">
        <v>-1</v>
      </c>
      <c r="BI197" s="6">
        <v>-1</v>
      </c>
      <c r="BJ197" s="6">
        <v>-1</v>
      </c>
      <c r="BK197" s="6">
        <v>14.8</v>
      </c>
      <c r="BL197" s="6">
        <v>-1</v>
      </c>
      <c r="BM197" s="6">
        <v>-1.8</v>
      </c>
      <c r="BN197" s="5">
        <v>-1</v>
      </c>
      <c r="BO197" s="5">
        <v>-1</v>
      </c>
      <c r="BP197" s="5">
        <v>-1</v>
      </c>
      <c r="BQ197" s="5">
        <v>-1</v>
      </c>
      <c r="BR197" s="5">
        <v>-1</v>
      </c>
      <c r="BS197" s="5">
        <v>-1</v>
      </c>
      <c r="BT197" s="5">
        <v>-1</v>
      </c>
      <c r="BU197" s="5">
        <v>-1</v>
      </c>
      <c r="BV197" s="5">
        <v>-1</v>
      </c>
      <c r="BW197" s="5">
        <v>-1</v>
      </c>
      <c r="BX197" s="5">
        <v>-1</v>
      </c>
      <c r="BY197" s="5">
        <v>-1</v>
      </c>
      <c r="BZ197" s="6">
        <v>44.8</v>
      </c>
      <c r="CA197" s="5">
        <v>0</v>
      </c>
      <c r="CB197" s="6">
        <v>-1.8</v>
      </c>
      <c r="CC197" s="6">
        <v>8.5</v>
      </c>
      <c r="CD197" s="5">
        <v>0</v>
      </c>
      <c r="CE197" s="6">
        <v>-0.2</v>
      </c>
      <c r="CF197" s="5" t="s">
        <v>328</v>
      </c>
      <c r="CG197" s="5">
        <v>8</v>
      </c>
      <c r="CH197" s="6">
        <v>0.94099999999999995</v>
      </c>
      <c r="CI197" s="6">
        <v>19.2</v>
      </c>
      <c r="CJ197" s="6">
        <v>23.247</v>
      </c>
      <c r="CK197" s="5">
        <v>0</v>
      </c>
      <c r="CL197" s="6">
        <v>9.25</v>
      </c>
      <c r="CM197" s="6">
        <v>7.8</v>
      </c>
      <c r="CN197" s="6">
        <v>4.71</v>
      </c>
      <c r="CO197" s="6">
        <v>11</v>
      </c>
      <c r="CP197" s="6">
        <v>15</v>
      </c>
      <c r="CQ197" s="6">
        <v>50</v>
      </c>
      <c r="CR197" s="6">
        <v>50</v>
      </c>
      <c r="CS197" s="6">
        <v>7.8</v>
      </c>
      <c r="CT197" s="6">
        <v>4.71</v>
      </c>
      <c r="CU197" s="6">
        <v>18.8</v>
      </c>
      <c r="CV197" s="6">
        <v>19.71</v>
      </c>
      <c r="CW197" s="6">
        <v>68.8</v>
      </c>
      <c r="CX197" s="6">
        <v>69.709999999999994</v>
      </c>
      <c r="CY197" s="6">
        <v>12.8</v>
      </c>
      <c r="CZ197" s="6">
        <v>665.92590457699998</v>
      </c>
      <c r="DA197" s="5"/>
    </row>
    <row r="198" spans="1:105" s="4" customFormat="1" x14ac:dyDescent="0.2">
      <c r="A198" s="5">
        <v>536</v>
      </c>
      <c r="B198" s="5" t="s">
        <v>653</v>
      </c>
      <c r="C198" s="5" t="s">
        <v>1586</v>
      </c>
      <c r="D198" s="5" t="s">
        <v>743</v>
      </c>
      <c r="E198" s="5" t="s">
        <v>1781</v>
      </c>
      <c r="F198" s="5" t="s">
        <v>825</v>
      </c>
      <c r="G198" s="5" t="s">
        <v>826</v>
      </c>
      <c r="H198" s="5" t="s">
        <v>887</v>
      </c>
      <c r="I198" s="5" t="s">
        <v>324</v>
      </c>
      <c r="J198" s="5" t="s">
        <v>1196</v>
      </c>
      <c r="K198" s="5" t="s">
        <v>325</v>
      </c>
      <c r="L198" s="5" t="s">
        <v>653</v>
      </c>
      <c r="M198" s="5" t="s">
        <v>1197</v>
      </c>
      <c r="N198" s="5">
        <v>2</v>
      </c>
      <c r="O198" s="5" t="s">
        <v>1166</v>
      </c>
      <c r="P198" s="5"/>
      <c r="Q198" s="5" t="s">
        <v>326</v>
      </c>
      <c r="R198" s="6">
        <v>-0.52</v>
      </c>
      <c r="S198" s="6">
        <v>-2.5</v>
      </c>
      <c r="T198" s="6">
        <v>1.5</v>
      </c>
      <c r="U198" s="6">
        <v>-0.2</v>
      </c>
      <c r="V198" s="6">
        <v>3</v>
      </c>
      <c r="W198" s="6">
        <v>3</v>
      </c>
      <c r="X198" s="6">
        <v>-2.4</v>
      </c>
      <c r="Y198" s="6">
        <v>-1.52</v>
      </c>
      <c r="Z198" s="6">
        <v>-1.52</v>
      </c>
      <c r="AA198" s="6">
        <v>0.88</v>
      </c>
      <c r="AB198" s="6">
        <v>-1.52</v>
      </c>
      <c r="AC198" s="6">
        <v>-0.6</v>
      </c>
      <c r="AD198" s="6">
        <v>5</v>
      </c>
      <c r="AE198" s="5" t="s">
        <v>327</v>
      </c>
      <c r="AF198" s="6">
        <v>0.9</v>
      </c>
      <c r="AG198" s="6">
        <v>1.8</v>
      </c>
      <c r="AH198" s="6">
        <v>0</v>
      </c>
      <c r="AI198" s="6">
        <v>0</v>
      </c>
      <c r="AJ198" s="5">
        <v>0</v>
      </c>
      <c r="AK198" s="6">
        <v>-1.52</v>
      </c>
      <c r="AL198" s="6">
        <v>4.29</v>
      </c>
      <c r="AM198" s="5">
        <v>0</v>
      </c>
      <c r="AN198" s="6">
        <v>-1.52</v>
      </c>
      <c r="AO198" s="6">
        <v>-1</v>
      </c>
      <c r="AP198" s="5">
        <v>-1</v>
      </c>
      <c r="AQ198" s="6">
        <v>-1</v>
      </c>
      <c r="AR198" s="5">
        <v>-1</v>
      </c>
      <c r="AS198" s="5">
        <v>-1</v>
      </c>
      <c r="AT198" s="5">
        <v>-1</v>
      </c>
      <c r="AU198" s="6">
        <v>8.25</v>
      </c>
      <c r="AV198" s="5">
        <v>0</v>
      </c>
      <c r="AW198" s="6">
        <v>-0.2</v>
      </c>
      <c r="AX198" s="6">
        <v>8.25</v>
      </c>
      <c r="AY198" s="5">
        <v>0</v>
      </c>
      <c r="AZ198" s="6">
        <v>-0.2</v>
      </c>
      <c r="BA198" s="6">
        <v>10.75</v>
      </c>
      <c r="BB198" s="5">
        <v>0</v>
      </c>
      <c r="BC198" s="6">
        <v>-0.53300000000000003</v>
      </c>
      <c r="BD198" s="6">
        <v>9.75</v>
      </c>
      <c r="BE198" s="5">
        <v>0</v>
      </c>
      <c r="BF198" s="6">
        <v>-0.2</v>
      </c>
      <c r="BG198" s="6">
        <v>-1</v>
      </c>
      <c r="BH198" s="5">
        <v>-1</v>
      </c>
      <c r="BI198" s="6">
        <v>-1</v>
      </c>
      <c r="BJ198" s="6">
        <v>-1</v>
      </c>
      <c r="BK198" s="6">
        <v>13.71</v>
      </c>
      <c r="BL198" s="6">
        <v>-1</v>
      </c>
      <c r="BM198" s="6">
        <v>-1.52</v>
      </c>
      <c r="BN198" s="5">
        <v>-1</v>
      </c>
      <c r="BO198" s="5">
        <v>-1</v>
      </c>
      <c r="BP198" s="5">
        <v>-1</v>
      </c>
      <c r="BQ198" s="5">
        <v>-1</v>
      </c>
      <c r="BR198" s="5">
        <v>-1</v>
      </c>
      <c r="BS198" s="5">
        <v>-1</v>
      </c>
      <c r="BT198" s="5">
        <v>-1</v>
      </c>
      <c r="BU198" s="5">
        <v>-1</v>
      </c>
      <c r="BV198" s="5">
        <v>-1</v>
      </c>
      <c r="BW198" s="5">
        <v>-1</v>
      </c>
      <c r="BX198" s="5">
        <v>-1</v>
      </c>
      <c r="BY198" s="5">
        <v>-1</v>
      </c>
      <c r="BZ198" s="6">
        <v>43.71</v>
      </c>
      <c r="CA198" s="5">
        <v>0</v>
      </c>
      <c r="CB198" s="6">
        <v>-1.52</v>
      </c>
      <c r="CC198" s="6">
        <v>8.25</v>
      </c>
      <c r="CD198" s="5">
        <v>0</v>
      </c>
      <c r="CE198" s="6">
        <v>-0.2</v>
      </c>
      <c r="CF198" s="5" t="s">
        <v>328</v>
      </c>
      <c r="CG198" s="5">
        <v>9</v>
      </c>
      <c r="CH198" s="6">
        <v>0.91700000000000004</v>
      </c>
      <c r="CI198" s="6">
        <v>17.16</v>
      </c>
      <c r="CJ198" s="6">
        <v>21.408999999999999</v>
      </c>
      <c r="CK198" s="5">
        <v>0</v>
      </c>
      <c r="CL198" s="6">
        <v>9</v>
      </c>
      <c r="CM198" s="6">
        <v>7.35</v>
      </c>
      <c r="CN198" s="6">
        <v>4.71</v>
      </c>
      <c r="CO198" s="6">
        <v>11</v>
      </c>
      <c r="CP198" s="6">
        <v>15</v>
      </c>
      <c r="CQ198" s="6">
        <v>50</v>
      </c>
      <c r="CR198" s="6">
        <v>50</v>
      </c>
      <c r="CS198" s="6">
        <v>7.35</v>
      </c>
      <c r="CT198" s="6">
        <v>4.71</v>
      </c>
      <c r="CU198" s="6">
        <v>18.350000000000001</v>
      </c>
      <c r="CV198" s="6">
        <v>19.71</v>
      </c>
      <c r="CW198" s="6">
        <v>68.349999999999994</v>
      </c>
      <c r="CX198" s="6">
        <v>69.709999999999994</v>
      </c>
      <c r="CY198" s="6">
        <v>12.35</v>
      </c>
      <c r="CZ198" s="6">
        <v>347.30750132899999</v>
      </c>
      <c r="DA198" s="5"/>
    </row>
    <row r="199" spans="1:105" s="4" customFormat="1" x14ac:dyDescent="0.2">
      <c r="A199" s="5">
        <v>537</v>
      </c>
      <c r="B199" s="5" t="s">
        <v>654</v>
      </c>
      <c r="C199" s="5" t="s">
        <v>1782</v>
      </c>
      <c r="D199" s="5" t="s">
        <v>743</v>
      </c>
      <c r="E199" s="5" t="s">
        <v>654</v>
      </c>
      <c r="F199" s="5" t="s">
        <v>825</v>
      </c>
      <c r="G199" s="5" t="s">
        <v>826</v>
      </c>
      <c r="H199" s="5" t="s">
        <v>1198</v>
      </c>
      <c r="I199" s="5" t="s">
        <v>324</v>
      </c>
      <c r="J199" s="5"/>
      <c r="K199" s="5" t="s">
        <v>325</v>
      </c>
      <c r="L199" s="5" t="s">
        <v>654</v>
      </c>
      <c r="M199" s="5" t="s">
        <v>1199</v>
      </c>
      <c r="N199" s="5">
        <v>2</v>
      </c>
      <c r="O199" s="5" t="s">
        <v>1166</v>
      </c>
      <c r="P199" s="5"/>
      <c r="Q199" s="5" t="s">
        <v>326</v>
      </c>
      <c r="R199" s="6">
        <v>-0.5</v>
      </c>
      <c r="S199" s="6">
        <v>-2.2999999999999998</v>
      </c>
      <c r="T199" s="6">
        <v>1.5</v>
      </c>
      <c r="U199" s="6">
        <v>-0.2</v>
      </c>
      <c r="V199" s="6">
        <v>3</v>
      </c>
      <c r="W199" s="6">
        <v>3</v>
      </c>
      <c r="X199" s="6">
        <v>-2.1</v>
      </c>
      <c r="Y199" s="6">
        <v>-1.1200000000000001</v>
      </c>
      <c r="Z199" s="6">
        <v>-0.83</v>
      </c>
      <c r="AA199" s="6">
        <v>1.27</v>
      </c>
      <c r="AB199" s="6">
        <v>-0.83</v>
      </c>
      <c r="AC199" s="6">
        <v>-0.6</v>
      </c>
      <c r="AD199" s="6">
        <v>13</v>
      </c>
      <c r="AE199" s="5" t="s">
        <v>327</v>
      </c>
      <c r="AF199" s="6">
        <v>0.9</v>
      </c>
      <c r="AG199" s="6">
        <v>1.5</v>
      </c>
      <c r="AH199" s="6">
        <v>0</v>
      </c>
      <c r="AI199" s="6">
        <v>0</v>
      </c>
      <c r="AJ199" s="5">
        <v>0</v>
      </c>
      <c r="AK199" s="6">
        <v>-1.1200000000000001</v>
      </c>
      <c r="AL199" s="6">
        <v>5.24</v>
      </c>
      <c r="AM199" s="5">
        <v>0</v>
      </c>
      <c r="AN199" s="6">
        <v>-1.1200000000000001</v>
      </c>
      <c r="AO199" s="6">
        <v>-1</v>
      </c>
      <c r="AP199" s="5">
        <v>-1</v>
      </c>
      <c r="AQ199" s="6">
        <v>-1</v>
      </c>
      <c r="AR199" s="5">
        <v>-1</v>
      </c>
      <c r="AS199" s="5">
        <v>-1</v>
      </c>
      <c r="AT199" s="5">
        <v>-1</v>
      </c>
      <c r="AU199" s="6">
        <v>8</v>
      </c>
      <c r="AV199" s="5">
        <v>0</v>
      </c>
      <c r="AW199" s="6">
        <v>-0.2</v>
      </c>
      <c r="AX199" s="6">
        <v>8</v>
      </c>
      <c r="AY199" s="5">
        <v>0</v>
      </c>
      <c r="AZ199" s="6">
        <v>-0.2</v>
      </c>
      <c r="BA199" s="6">
        <v>10.5</v>
      </c>
      <c r="BB199" s="5">
        <v>0</v>
      </c>
      <c r="BC199" s="6">
        <v>-0.53300000000000003</v>
      </c>
      <c r="BD199" s="6">
        <v>9.5</v>
      </c>
      <c r="BE199" s="5">
        <v>0</v>
      </c>
      <c r="BF199" s="6">
        <v>-0.2</v>
      </c>
      <c r="BG199" s="6">
        <v>-1</v>
      </c>
      <c r="BH199" s="5">
        <v>-1</v>
      </c>
      <c r="BI199" s="6">
        <v>-1</v>
      </c>
      <c r="BJ199" s="6">
        <v>-1</v>
      </c>
      <c r="BK199" s="6">
        <v>11.39</v>
      </c>
      <c r="BL199" s="6">
        <v>-1</v>
      </c>
      <c r="BM199" s="6">
        <v>-0.83</v>
      </c>
      <c r="BN199" s="5">
        <v>-1</v>
      </c>
      <c r="BO199" s="5">
        <v>-1</v>
      </c>
      <c r="BP199" s="5">
        <v>-1</v>
      </c>
      <c r="BQ199" s="5">
        <v>-1</v>
      </c>
      <c r="BR199" s="5">
        <v>-1</v>
      </c>
      <c r="BS199" s="5">
        <v>-1</v>
      </c>
      <c r="BT199" s="5">
        <v>-1</v>
      </c>
      <c r="BU199" s="5">
        <v>-1</v>
      </c>
      <c r="BV199" s="5">
        <v>-1</v>
      </c>
      <c r="BW199" s="5">
        <v>-1</v>
      </c>
      <c r="BX199" s="5">
        <v>-1</v>
      </c>
      <c r="BY199" s="5">
        <v>-1</v>
      </c>
      <c r="BZ199" s="6">
        <v>41.39</v>
      </c>
      <c r="CA199" s="5">
        <v>0</v>
      </c>
      <c r="CB199" s="6">
        <v>-0.83</v>
      </c>
      <c r="CC199" s="6">
        <v>8</v>
      </c>
      <c r="CD199" s="5">
        <v>0</v>
      </c>
      <c r="CE199" s="6">
        <v>-0.2</v>
      </c>
      <c r="CF199" s="5" t="s">
        <v>328</v>
      </c>
      <c r="CG199" s="5">
        <v>9</v>
      </c>
      <c r="CH199" s="6">
        <v>0.94099999999999995</v>
      </c>
      <c r="CI199" s="6">
        <v>14.84</v>
      </c>
      <c r="CJ199" s="6">
        <v>20.577000000000002</v>
      </c>
      <c r="CK199" s="5">
        <v>0</v>
      </c>
      <c r="CL199" s="6">
        <v>8.75</v>
      </c>
      <c r="CM199" s="6">
        <v>6.45</v>
      </c>
      <c r="CN199" s="6">
        <v>3.51</v>
      </c>
      <c r="CO199" s="6">
        <v>11</v>
      </c>
      <c r="CP199" s="6">
        <v>15</v>
      </c>
      <c r="CQ199" s="6">
        <v>50</v>
      </c>
      <c r="CR199" s="6">
        <v>50</v>
      </c>
      <c r="CS199" s="6">
        <v>6.45</v>
      </c>
      <c r="CT199" s="6">
        <v>3.51</v>
      </c>
      <c r="CU199" s="6">
        <v>17.45</v>
      </c>
      <c r="CV199" s="6">
        <v>18.510000000000002</v>
      </c>
      <c r="CW199" s="6">
        <v>67.45</v>
      </c>
      <c r="CX199" s="6">
        <v>68.510000000000005</v>
      </c>
      <c r="CY199" s="6">
        <v>11.45</v>
      </c>
      <c r="CZ199" s="6">
        <v>1128.7017559400001</v>
      </c>
      <c r="DA199" s="5"/>
    </row>
    <row r="200" spans="1:105" s="4" customFormat="1" x14ac:dyDescent="0.2">
      <c r="A200" s="5">
        <v>538</v>
      </c>
      <c r="B200" s="5" t="s">
        <v>655</v>
      </c>
      <c r="C200" s="5" t="s">
        <v>1783</v>
      </c>
      <c r="D200" s="5" t="s">
        <v>743</v>
      </c>
      <c r="E200" s="5" t="s">
        <v>1784</v>
      </c>
      <c r="F200" s="5" t="s">
        <v>825</v>
      </c>
      <c r="G200" s="5" t="s">
        <v>826</v>
      </c>
      <c r="H200" s="5" t="s">
        <v>1200</v>
      </c>
      <c r="I200" s="5" t="s">
        <v>324</v>
      </c>
      <c r="J200" s="5"/>
      <c r="K200" s="5" t="s">
        <v>329</v>
      </c>
      <c r="L200" s="5" t="s">
        <v>655</v>
      </c>
      <c r="M200" s="5" t="s">
        <v>1201</v>
      </c>
      <c r="N200" s="5">
        <v>2</v>
      </c>
      <c r="O200" s="5" t="s">
        <v>1166</v>
      </c>
      <c r="P200" s="5"/>
      <c r="Q200" s="5" t="s">
        <v>326</v>
      </c>
      <c r="R200" s="6">
        <v>-0.44</v>
      </c>
      <c r="S200" s="6">
        <v>-1.92</v>
      </c>
      <c r="T200" s="6">
        <v>1.5</v>
      </c>
      <c r="U200" s="6">
        <v>-0.1</v>
      </c>
      <c r="V200" s="6">
        <v>3</v>
      </c>
      <c r="W200" s="6">
        <v>3</v>
      </c>
      <c r="X200" s="6">
        <v>-1.8</v>
      </c>
      <c r="Y200" s="6">
        <v>-2.64</v>
      </c>
      <c r="Z200" s="6">
        <v>-1.22</v>
      </c>
      <c r="AA200" s="6">
        <v>0.57999999999999996</v>
      </c>
      <c r="AB200" s="6">
        <v>-1.22</v>
      </c>
      <c r="AC200" s="6">
        <v>-0.6</v>
      </c>
      <c r="AD200" s="6">
        <v>5</v>
      </c>
      <c r="AE200" s="5" t="s">
        <v>327</v>
      </c>
      <c r="AF200" s="6">
        <v>0.9</v>
      </c>
      <c r="AG200" s="6">
        <v>1.2</v>
      </c>
      <c r="AH200" s="6">
        <v>1.4319999999999999</v>
      </c>
      <c r="AI200" s="6">
        <v>0</v>
      </c>
      <c r="AJ200" s="5">
        <v>0</v>
      </c>
      <c r="AK200" s="6">
        <v>-2.64</v>
      </c>
      <c r="AL200" s="6">
        <v>3.0619999999999998</v>
      </c>
      <c r="AM200" s="5">
        <v>0</v>
      </c>
      <c r="AN200" s="6">
        <v>-2.64</v>
      </c>
      <c r="AO200" s="6">
        <v>-1</v>
      </c>
      <c r="AP200" s="5">
        <v>-1</v>
      </c>
      <c r="AQ200" s="6">
        <v>-1</v>
      </c>
      <c r="AR200" s="5">
        <v>-1</v>
      </c>
      <c r="AS200" s="5">
        <v>-1</v>
      </c>
      <c r="AT200" s="5">
        <v>-1</v>
      </c>
      <c r="AU200" s="6">
        <v>10.682</v>
      </c>
      <c r="AV200" s="5">
        <v>0</v>
      </c>
      <c r="AW200" s="6">
        <v>-0.1</v>
      </c>
      <c r="AX200" s="6">
        <v>10.682</v>
      </c>
      <c r="AY200" s="5">
        <v>0</v>
      </c>
      <c r="AZ200" s="6">
        <v>-0.1</v>
      </c>
      <c r="BA200" s="6">
        <v>13.182</v>
      </c>
      <c r="BB200" s="5">
        <v>0</v>
      </c>
      <c r="BC200" s="6">
        <v>-0.433</v>
      </c>
      <c r="BD200" s="6">
        <v>12.182</v>
      </c>
      <c r="BE200" s="5">
        <v>0</v>
      </c>
      <c r="BF200" s="6">
        <v>-0.1</v>
      </c>
      <c r="BG200" s="6">
        <v>-1</v>
      </c>
      <c r="BH200" s="5">
        <v>-1</v>
      </c>
      <c r="BI200" s="6">
        <v>-1</v>
      </c>
      <c r="BJ200" s="6">
        <v>-1</v>
      </c>
      <c r="BK200" s="6">
        <v>15.542</v>
      </c>
      <c r="BL200" s="6">
        <v>-1</v>
      </c>
      <c r="BM200" s="6">
        <v>-1.22</v>
      </c>
      <c r="BN200" s="5">
        <v>-1</v>
      </c>
      <c r="BO200" s="5">
        <v>-1</v>
      </c>
      <c r="BP200" s="5">
        <v>-1</v>
      </c>
      <c r="BQ200" s="5">
        <v>-1</v>
      </c>
      <c r="BR200" s="5">
        <v>-1</v>
      </c>
      <c r="BS200" s="5">
        <v>-1</v>
      </c>
      <c r="BT200" s="5">
        <v>-1</v>
      </c>
      <c r="BU200" s="5">
        <v>-1</v>
      </c>
      <c r="BV200" s="5">
        <v>-1</v>
      </c>
      <c r="BW200" s="5">
        <v>-1</v>
      </c>
      <c r="BX200" s="5">
        <v>-1</v>
      </c>
      <c r="BY200" s="5">
        <v>-1</v>
      </c>
      <c r="BZ200" s="6">
        <v>45.542000000000002</v>
      </c>
      <c r="CA200" s="5">
        <v>0</v>
      </c>
      <c r="CB200" s="6">
        <v>-1.22</v>
      </c>
      <c r="CC200" s="6">
        <v>10.682</v>
      </c>
      <c r="CD200" s="5">
        <v>0</v>
      </c>
      <c r="CE200" s="6">
        <v>-0.1</v>
      </c>
      <c r="CF200" s="5" t="s">
        <v>328</v>
      </c>
      <c r="CG200" s="5">
        <v>10</v>
      </c>
      <c r="CH200" s="6">
        <v>0.93600000000000005</v>
      </c>
      <c r="CI200" s="6">
        <v>18.042000000000002</v>
      </c>
      <c r="CJ200" s="6">
        <v>19.942</v>
      </c>
      <c r="CK200" s="5">
        <v>0</v>
      </c>
      <c r="CL200" s="6">
        <v>11.432</v>
      </c>
      <c r="CM200" s="6">
        <v>5.85</v>
      </c>
      <c r="CN200" s="6">
        <v>8.3699999999999992</v>
      </c>
      <c r="CO200" s="6">
        <v>11</v>
      </c>
      <c r="CP200" s="6">
        <v>15</v>
      </c>
      <c r="CQ200" s="6">
        <v>50</v>
      </c>
      <c r="CR200" s="6">
        <v>50</v>
      </c>
      <c r="CS200" s="6">
        <v>5.85</v>
      </c>
      <c r="CT200" s="6">
        <v>8.3699999999999992</v>
      </c>
      <c r="CU200" s="6">
        <v>16.850000000000001</v>
      </c>
      <c r="CV200" s="6">
        <v>23.37</v>
      </c>
      <c r="CW200" s="6">
        <v>66.849999999999994</v>
      </c>
      <c r="CX200" s="6">
        <v>73.37</v>
      </c>
      <c r="CY200" s="6">
        <v>10.85</v>
      </c>
      <c r="CZ200" s="6">
        <v>99.215197599000007</v>
      </c>
      <c r="DA200" s="5"/>
    </row>
    <row r="201" spans="1:105" s="4" customFormat="1" x14ac:dyDescent="0.2">
      <c r="A201" s="5">
        <v>539</v>
      </c>
      <c r="B201" s="5" t="s">
        <v>658</v>
      </c>
      <c r="C201" s="5" t="s">
        <v>1785</v>
      </c>
      <c r="D201" s="5" t="s">
        <v>743</v>
      </c>
      <c r="E201" s="5" t="s">
        <v>1786</v>
      </c>
      <c r="F201" s="5" t="s">
        <v>784</v>
      </c>
      <c r="G201" s="5" t="s">
        <v>785</v>
      </c>
      <c r="H201" s="5" t="s">
        <v>1202</v>
      </c>
      <c r="I201" s="5" t="s">
        <v>324</v>
      </c>
      <c r="J201" s="5" t="s">
        <v>1203</v>
      </c>
      <c r="K201" s="5" t="s">
        <v>329</v>
      </c>
      <c r="L201" s="5" t="s">
        <v>658</v>
      </c>
      <c r="M201" s="5" t="s">
        <v>1204</v>
      </c>
      <c r="N201" s="5">
        <v>1</v>
      </c>
      <c r="O201" s="5" t="s">
        <v>1205</v>
      </c>
      <c r="P201" s="5"/>
      <c r="Q201" s="5" t="s">
        <v>326</v>
      </c>
      <c r="R201" s="6">
        <v>-0.49</v>
      </c>
      <c r="S201" s="6">
        <v>-2.75</v>
      </c>
      <c r="T201" s="6">
        <v>1.5</v>
      </c>
      <c r="U201" s="6">
        <v>-0.1</v>
      </c>
      <c r="V201" s="6">
        <v>3.5</v>
      </c>
      <c r="W201" s="6">
        <v>3</v>
      </c>
      <c r="X201" s="6">
        <v>-4.71</v>
      </c>
      <c r="Y201" s="6">
        <v>-2.14</v>
      </c>
      <c r="Z201" s="6">
        <v>-3.82</v>
      </c>
      <c r="AA201" s="6">
        <v>0.89</v>
      </c>
      <c r="AB201" s="6">
        <v>-3.82</v>
      </c>
      <c r="AC201" s="6">
        <v>-0.6</v>
      </c>
      <c r="AD201" s="6">
        <v>13</v>
      </c>
      <c r="AE201" s="5" t="s">
        <v>327</v>
      </c>
      <c r="AF201" s="6">
        <v>0.9</v>
      </c>
      <c r="AG201" s="6">
        <v>4.1100000000000003</v>
      </c>
      <c r="AH201" s="6">
        <v>0</v>
      </c>
      <c r="AI201" s="6">
        <v>0</v>
      </c>
      <c r="AJ201" s="5">
        <v>0</v>
      </c>
      <c r="AK201" s="6">
        <v>-2.14</v>
      </c>
      <c r="AL201" s="6">
        <v>16.38</v>
      </c>
      <c r="AM201" s="5">
        <v>0</v>
      </c>
      <c r="AN201" s="6">
        <v>-2.14</v>
      </c>
      <c r="AO201" s="6">
        <v>-1</v>
      </c>
      <c r="AP201" s="5">
        <v>-1</v>
      </c>
      <c r="AQ201" s="6">
        <v>-1</v>
      </c>
      <c r="AR201" s="5">
        <v>-1</v>
      </c>
      <c r="AS201" s="5">
        <v>-1</v>
      </c>
      <c r="AT201" s="5">
        <v>-1</v>
      </c>
      <c r="AU201" s="6">
        <v>22.5</v>
      </c>
      <c r="AV201" s="5">
        <v>0</v>
      </c>
      <c r="AW201" s="6">
        <v>-0.1</v>
      </c>
      <c r="AX201" s="6">
        <v>22.5</v>
      </c>
      <c r="AY201" s="5">
        <v>0</v>
      </c>
      <c r="AZ201" s="6">
        <v>-0.1</v>
      </c>
      <c r="BA201" s="6">
        <v>25</v>
      </c>
      <c r="BB201" s="5">
        <v>0</v>
      </c>
      <c r="BC201" s="6">
        <v>-0.38571428571400002</v>
      </c>
      <c r="BD201" s="6">
        <v>24</v>
      </c>
      <c r="BE201" s="5">
        <v>0</v>
      </c>
      <c r="BF201" s="6">
        <v>-0.1</v>
      </c>
      <c r="BG201" s="6">
        <v>-1</v>
      </c>
      <c r="BH201" s="5">
        <v>-1</v>
      </c>
      <c r="BI201" s="6">
        <v>-1</v>
      </c>
      <c r="BJ201" s="6">
        <v>-1</v>
      </c>
      <c r="BK201" s="6">
        <v>37.020000000000003</v>
      </c>
      <c r="BL201" s="6">
        <v>-1</v>
      </c>
      <c r="BM201" s="6">
        <v>-3.82</v>
      </c>
      <c r="BN201" s="5">
        <v>-1</v>
      </c>
      <c r="BO201" s="5">
        <v>-1</v>
      </c>
      <c r="BP201" s="5">
        <v>-1</v>
      </c>
      <c r="BQ201" s="5">
        <v>-1</v>
      </c>
      <c r="BR201" s="5">
        <v>-1</v>
      </c>
      <c r="BS201" s="5">
        <v>-1</v>
      </c>
      <c r="BT201" s="5">
        <v>-1</v>
      </c>
      <c r="BU201" s="5">
        <v>-1</v>
      </c>
      <c r="BV201" s="5">
        <v>-1</v>
      </c>
      <c r="BW201" s="5">
        <v>-1</v>
      </c>
      <c r="BX201" s="5">
        <v>-1</v>
      </c>
      <c r="BY201" s="5">
        <v>-1</v>
      </c>
      <c r="BZ201" s="6">
        <v>67.02</v>
      </c>
      <c r="CA201" s="5">
        <v>0</v>
      </c>
      <c r="CB201" s="6">
        <v>-3.82</v>
      </c>
      <c r="CC201" s="6">
        <v>22.5</v>
      </c>
      <c r="CD201" s="5">
        <v>0</v>
      </c>
      <c r="CE201" s="6">
        <v>-0.1</v>
      </c>
      <c r="CF201" s="5" t="s">
        <v>330</v>
      </c>
      <c r="CG201" s="5">
        <v>2</v>
      </c>
      <c r="CH201" s="6">
        <v>0.89714285714300002</v>
      </c>
      <c r="CI201" s="6">
        <v>47.12</v>
      </c>
      <c r="CJ201" s="6">
        <v>55.845999999999997</v>
      </c>
      <c r="CK201" s="5">
        <v>0</v>
      </c>
      <c r="CL201" s="6">
        <v>23.25</v>
      </c>
      <c r="CM201" s="6">
        <v>16.885000000000002</v>
      </c>
      <c r="CN201" s="6">
        <v>6.87</v>
      </c>
      <c r="CO201" s="6">
        <v>13</v>
      </c>
      <c r="CP201" s="6">
        <v>15</v>
      </c>
      <c r="CQ201" s="6">
        <v>50</v>
      </c>
      <c r="CR201" s="6">
        <v>50</v>
      </c>
      <c r="CS201" s="6">
        <v>16.885000000000002</v>
      </c>
      <c r="CT201" s="6">
        <v>6.87</v>
      </c>
      <c r="CU201" s="6">
        <v>29.885000000000002</v>
      </c>
      <c r="CV201" s="6">
        <v>21.87</v>
      </c>
      <c r="CW201" s="6">
        <v>79.885000000000005</v>
      </c>
      <c r="CX201" s="6">
        <v>71.87</v>
      </c>
      <c r="CY201" s="6">
        <v>23.885000000000002</v>
      </c>
      <c r="CZ201" s="6">
        <v>1342.9387167699999</v>
      </c>
      <c r="DA201" s="5"/>
    </row>
    <row r="202" spans="1:105" s="4" customFormat="1" x14ac:dyDescent="0.2">
      <c r="A202" s="5">
        <v>540</v>
      </c>
      <c r="B202" s="5" t="s">
        <v>639</v>
      </c>
      <c r="C202" s="5" t="s">
        <v>1766</v>
      </c>
      <c r="D202" s="5" t="s">
        <v>743</v>
      </c>
      <c r="E202" s="5" t="s">
        <v>639</v>
      </c>
      <c r="F202" s="5" t="s">
        <v>795</v>
      </c>
      <c r="G202" s="5" t="s">
        <v>796</v>
      </c>
      <c r="H202" s="5" t="s">
        <v>1173</v>
      </c>
      <c r="I202" s="5" t="s">
        <v>324</v>
      </c>
      <c r="J202" s="5" t="s">
        <v>1174</v>
      </c>
      <c r="K202" s="5" t="s">
        <v>325</v>
      </c>
      <c r="L202" s="5" t="s">
        <v>639</v>
      </c>
      <c r="M202" s="5" t="s">
        <v>1206</v>
      </c>
      <c r="N202" s="5">
        <v>2</v>
      </c>
      <c r="O202" s="5" t="s">
        <v>1166</v>
      </c>
      <c r="P202" s="5"/>
      <c r="Q202" s="5" t="s">
        <v>326</v>
      </c>
      <c r="R202" s="6">
        <v>-0.69</v>
      </c>
      <c r="S202" s="6">
        <v>-2.4</v>
      </c>
      <c r="T202" s="6">
        <v>1.5</v>
      </c>
      <c r="U202" s="6">
        <v>-0.45</v>
      </c>
      <c r="V202" s="6">
        <v>3</v>
      </c>
      <c r="W202" s="6">
        <v>2.5</v>
      </c>
      <c r="X202" s="6">
        <v>-2.25</v>
      </c>
      <c r="Y202" s="6">
        <v>-1.37</v>
      </c>
      <c r="Z202" s="6">
        <v>-1.49</v>
      </c>
      <c r="AA202" s="6">
        <v>0.76</v>
      </c>
      <c r="AB202" s="6">
        <v>-1.49</v>
      </c>
      <c r="AC202" s="6">
        <v>-0.85</v>
      </c>
      <c r="AD202" s="6">
        <v>5</v>
      </c>
      <c r="AE202" s="5" t="s">
        <v>327</v>
      </c>
      <c r="AF202" s="6">
        <v>0.9</v>
      </c>
      <c r="AG202" s="6">
        <v>1.4</v>
      </c>
      <c r="AH202" s="6">
        <v>0</v>
      </c>
      <c r="AI202" s="6">
        <v>0</v>
      </c>
      <c r="AJ202" s="5">
        <v>0</v>
      </c>
      <c r="AK202" s="6">
        <v>-1.37</v>
      </c>
      <c r="AL202" s="6">
        <v>5.95</v>
      </c>
      <c r="AM202" s="5">
        <v>0</v>
      </c>
      <c r="AN202" s="6">
        <v>-1.37</v>
      </c>
      <c r="AO202" s="6">
        <v>-1</v>
      </c>
      <c r="AP202" s="5">
        <v>-1</v>
      </c>
      <c r="AQ202" s="6">
        <v>-1</v>
      </c>
      <c r="AR202" s="5">
        <v>-1</v>
      </c>
      <c r="AS202" s="5">
        <v>-1</v>
      </c>
      <c r="AT202" s="5">
        <v>-1</v>
      </c>
      <c r="AU202" s="6">
        <v>8.25</v>
      </c>
      <c r="AV202" s="5">
        <v>0</v>
      </c>
      <c r="AW202" s="6">
        <v>-0.45</v>
      </c>
      <c r="AX202" s="6">
        <v>8.25</v>
      </c>
      <c r="AY202" s="5">
        <v>0</v>
      </c>
      <c r="AZ202" s="6">
        <v>-0.45</v>
      </c>
      <c r="BA202" s="6">
        <v>10.75</v>
      </c>
      <c r="BB202" s="5">
        <v>0</v>
      </c>
      <c r="BC202" s="6">
        <v>-0.78300000000000003</v>
      </c>
      <c r="BD202" s="6">
        <v>9.75</v>
      </c>
      <c r="BE202" s="5">
        <v>0</v>
      </c>
      <c r="BF202" s="6">
        <v>-0.45</v>
      </c>
      <c r="BG202" s="6">
        <v>-1</v>
      </c>
      <c r="BH202" s="5">
        <v>-1</v>
      </c>
      <c r="BI202" s="6">
        <v>-1</v>
      </c>
      <c r="BJ202" s="6">
        <v>-1</v>
      </c>
      <c r="BK202" s="6">
        <v>12.87</v>
      </c>
      <c r="BL202" s="6">
        <v>-1</v>
      </c>
      <c r="BM202" s="6">
        <v>-1.49</v>
      </c>
      <c r="BN202" s="5">
        <v>-1</v>
      </c>
      <c r="BO202" s="5">
        <v>-1</v>
      </c>
      <c r="BP202" s="5">
        <v>-1</v>
      </c>
      <c r="BQ202" s="5">
        <v>-1</v>
      </c>
      <c r="BR202" s="5">
        <v>-1</v>
      </c>
      <c r="BS202" s="5">
        <v>-1</v>
      </c>
      <c r="BT202" s="5">
        <v>-1</v>
      </c>
      <c r="BU202" s="5">
        <v>-1</v>
      </c>
      <c r="BV202" s="5">
        <v>-1</v>
      </c>
      <c r="BW202" s="5">
        <v>-1</v>
      </c>
      <c r="BX202" s="5">
        <v>-1</v>
      </c>
      <c r="BY202" s="5">
        <v>-1</v>
      </c>
      <c r="BZ202" s="6">
        <v>42.87</v>
      </c>
      <c r="CA202" s="5">
        <v>0</v>
      </c>
      <c r="CB202" s="6">
        <v>-1.49</v>
      </c>
      <c r="CC202" s="6">
        <v>8.25</v>
      </c>
      <c r="CD202" s="5">
        <v>0</v>
      </c>
      <c r="CE202" s="6">
        <v>-0.45</v>
      </c>
      <c r="CF202" s="5" t="s">
        <v>328</v>
      </c>
      <c r="CG202" s="5">
        <v>8</v>
      </c>
      <c r="CH202" s="6">
        <v>0.89600000000000002</v>
      </c>
      <c r="CI202" s="6">
        <v>17.27</v>
      </c>
      <c r="CJ202" s="6">
        <v>23.866</v>
      </c>
      <c r="CK202" s="5">
        <v>0</v>
      </c>
      <c r="CL202" s="6">
        <v>9</v>
      </c>
      <c r="CM202" s="6">
        <v>6.15</v>
      </c>
      <c r="CN202" s="6">
        <v>3.05</v>
      </c>
      <c r="CO202" s="6">
        <v>11</v>
      </c>
      <c r="CP202" s="6">
        <v>15</v>
      </c>
      <c r="CQ202" s="6">
        <v>50</v>
      </c>
      <c r="CR202" s="6">
        <v>50</v>
      </c>
      <c r="CS202" s="6">
        <v>6.15</v>
      </c>
      <c r="CT202" s="6">
        <v>3.05</v>
      </c>
      <c r="CU202" s="6">
        <v>17.149999999999999</v>
      </c>
      <c r="CV202" s="6">
        <v>18.05</v>
      </c>
      <c r="CW202" s="6">
        <v>67.150000000000006</v>
      </c>
      <c r="CX202" s="6">
        <v>68.05</v>
      </c>
      <c r="CY202" s="6">
        <v>11.15</v>
      </c>
      <c r="CZ202" s="6">
        <v>202.441649493</v>
      </c>
      <c r="DA202" s="5"/>
    </row>
    <row r="203" spans="1:105" s="4" customFormat="1" x14ac:dyDescent="0.2">
      <c r="A203" s="5">
        <v>541</v>
      </c>
      <c r="B203" s="5" t="s">
        <v>640</v>
      </c>
      <c r="C203" s="5" t="s">
        <v>1787</v>
      </c>
      <c r="D203" s="5" t="s">
        <v>743</v>
      </c>
      <c r="E203" s="5" t="s">
        <v>1788</v>
      </c>
      <c r="F203" s="5" t="s">
        <v>765</v>
      </c>
      <c r="G203" s="5" t="s">
        <v>766</v>
      </c>
      <c r="H203" s="5" t="s">
        <v>1207</v>
      </c>
      <c r="I203" s="5" t="s">
        <v>324</v>
      </c>
      <c r="J203" s="5" t="s">
        <v>1208</v>
      </c>
      <c r="K203" s="5" t="s">
        <v>329</v>
      </c>
      <c r="L203" s="5" t="s">
        <v>640</v>
      </c>
      <c r="M203" s="5" t="s">
        <v>1209</v>
      </c>
      <c r="N203" s="5">
        <v>2</v>
      </c>
      <c r="O203" s="5" t="s">
        <v>1210</v>
      </c>
      <c r="P203" s="5"/>
      <c r="Q203" s="5" t="s">
        <v>326</v>
      </c>
      <c r="R203" s="6">
        <v>-0.41</v>
      </c>
      <c r="S203" s="6">
        <v>-2.1</v>
      </c>
      <c r="T203" s="6">
        <v>1.5</v>
      </c>
      <c r="U203" s="6">
        <v>-0.1</v>
      </c>
      <c r="V203" s="6">
        <v>3</v>
      </c>
      <c r="W203" s="6">
        <v>2</v>
      </c>
      <c r="X203" s="6">
        <v>-1.95</v>
      </c>
      <c r="Y203" s="6">
        <v>-4.2</v>
      </c>
      <c r="Z203" s="6">
        <v>-1.3</v>
      </c>
      <c r="AA203" s="6">
        <v>0.65</v>
      </c>
      <c r="AB203" s="6">
        <v>-1.3</v>
      </c>
      <c r="AC203" s="6">
        <v>-0.6</v>
      </c>
      <c r="AD203" s="6">
        <v>13</v>
      </c>
      <c r="AE203" s="5" t="s">
        <v>327</v>
      </c>
      <c r="AF203" s="6">
        <v>0.9</v>
      </c>
      <c r="AG203" s="6">
        <v>1.35</v>
      </c>
      <c r="AH203" s="6">
        <v>10</v>
      </c>
      <c r="AI203" s="6">
        <v>0</v>
      </c>
      <c r="AJ203" s="5">
        <v>0</v>
      </c>
      <c r="AK203" s="6">
        <v>-4.2</v>
      </c>
      <c r="AL203" s="6">
        <v>9.3000000000000007</v>
      </c>
      <c r="AM203" s="5">
        <v>0</v>
      </c>
      <c r="AN203" s="6">
        <v>-4.2</v>
      </c>
      <c r="AO203" s="6">
        <v>-1</v>
      </c>
      <c r="AP203" s="5">
        <v>-1</v>
      </c>
      <c r="AQ203" s="6">
        <v>-1</v>
      </c>
      <c r="AR203" s="5">
        <v>-1</v>
      </c>
      <c r="AS203" s="5">
        <v>-1</v>
      </c>
      <c r="AT203" s="5">
        <v>-1</v>
      </c>
      <c r="AU203" s="6">
        <v>17.5</v>
      </c>
      <c r="AV203" s="5">
        <v>0</v>
      </c>
      <c r="AW203" s="6">
        <v>-0.1</v>
      </c>
      <c r="AX203" s="6">
        <v>17.5</v>
      </c>
      <c r="AY203" s="5">
        <v>0</v>
      </c>
      <c r="AZ203" s="6">
        <v>-0.1</v>
      </c>
      <c r="BA203" s="6">
        <v>20</v>
      </c>
      <c r="BB203" s="5">
        <v>0</v>
      </c>
      <c r="BC203" s="6">
        <v>-0.433</v>
      </c>
      <c r="BD203" s="6">
        <v>19</v>
      </c>
      <c r="BE203" s="5">
        <v>0</v>
      </c>
      <c r="BF203" s="6">
        <v>-0.1</v>
      </c>
      <c r="BG203" s="6">
        <v>-1</v>
      </c>
      <c r="BH203" s="5">
        <v>-1</v>
      </c>
      <c r="BI203" s="6">
        <v>-1</v>
      </c>
      <c r="BJ203" s="6">
        <v>-1</v>
      </c>
      <c r="BK203" s="6">
        <v>22.6</v>
      </c>
      <c r="BL203" s="6">
        <v>-1</v>
      </c>
      <c r="BM203" s="6">
        <v>-1.3</v>
      </c>
      <c r="BN203" s="5">
        <v>-1</v>
      </c>
      <c r="BO203" s="5">
        <v>-1</v>
      </c>
      <c r="BP203" s="5">
        <v>-1</v>
      </c>
      <c r="BQ203" s="5">
        <v>-1</v>
      </c>
      <c r="BR203" s="5">
        <v>-1</v>
      </c>
      <c r="BS203" s="5">
        <v>-1</v>
      </c>
      <c r="BT203" s="5">
        <v>-1</v>
      </c>
      <c r="BU203" s="5">
        <v>-1</v>
      </c>
      <c r="BV203" s="5">
        <v>-1</v>
      </c>
      <c r="BW203" s="5">
        <v>-1</v>
      </c>
      <c r="BX203" s="5">
        <v>-1</v>
      </c>
      <c r="BY203" s="5">
        <v>-1</v>
      </c>
      <c r="BZ203" s="6">
        <v>52.6</v>
      </c>
      <c r="CA203" s="5">
        <v>0</v>
      </c>
      <c r="CB203" s="6">
        <v>-1.3</v>
      </c>
      <c r="CC203" s="6">
        <v>17.5</v>
      </c>
      <c r="CD203" s="5">
        <v>0</v>
      </c>
      <c r="CE203" s="6">
        <v>-0.1</v>
      </c>
      <c r="CF203" s="5" t="s">
        <v>328</v>
      </c>
      <c r="CG203" s="5">
        <v>12</v>
      </c>
      <c r="CH203" s="6">
        <v>1.2370000000000001</v>
      </c>
      <c r="CI203" s="6">
        <v>23.2</v>
      </c>
      <c r="CJ203" s="6">
        <v>27.93</v>
      </c>
      <c r="CK203" s="5">
        <v>0</v>
      </c>
      <c r="CL203" s="6">
        <v>18.25</v>
      </c>
      <c r="CM203" s="6">
        <v>6.3</v>
      </c>
      <c r="CN203" s="6">
        <v>8.9499999999999993</v>
      </c>
      <c r="CO203" s="6">
        <v>11</v>
      </c>
      <c r="CP203" s="6">
        <v>15</v>
      </c>
      <c r="CQ203" s="6">
        <v>50</v>
      </c>
      <c r="CR203" s="6">
        <v>50</v>
      </c>
      <c r="CS203" s="6">
        <v>6.3</v>
      </c>
      <c r="CT203" s="6">
        <v>8.9499999999999993</v>
      </c>
      <c r="CU203" s="6">
        <v>17.3</v>
      </c>
      <c r="CV203" s="6">
        <v>23.95</v>
      </c>
      <c r="CW203" s="6">
        <v>67.3</v>
      </c>
      <c r="CX203" s="6">
        <v>73.95</v>
      </c>
      <c r="CY203" s="6">
        <v>11.3</v>
      </c>
      <c r="CZ203" s="6">
        <v>113.95232194099999</v>
      </c>
      <c r="DA203" s="5"/>
    </row>
    <row r="204" spans="1:105" s="4" customFormat="1" ht="76.5" x14ac:dyDescent="0.2">
      <c r="A204" s="5">
        <v>542</v>
      </c>
      <c r="B204" s="5" t="s">
        <v>361</v>
      </c>
      <c r="C204" s="5" t="s">
        <v>1789</v>
      </c>
      <c r="D204" s="5" t="s">
        <v>743</v>
      </c>
      <c r="E204" s="5" t="s">
        <v>1592</v>
      </c>
      <c r="F204" s="5" t="s">
        <v>898</v>
      </c>
      <c r="G204" s="5" t="s">
        <v>899</v>
      </c>
      <c r="H204" s="5" t="s">
        <v>1211</v>
      </c>
      <c r="I204" s="5" t="s">
        <v>324</v>
      </c>
      <c r="J204" s="5" t="s">
        <v>1212</v>
      </c>
      <c r="K204" s="5" t="s">
        <v>329</v>
      </c>
      <c r="L204" s="5" t="s">
        <v>361</v>
      </c>
      <c r="M204" s="5" t="s">
        <v>1213</v>
      </c>
      <c r="N204" s="5">
        <v>2</v>
      </c>
      <c r="O204" s="5" t="s">
        <v>749</v>
      </c>
      <c r="P204" s="5"/>
      <c r="Q204" s="5" t="s">
        <v>326</v>
      </c>
      <c r="R204" s="6">
        <v>-0.46</v>
      </c>
      <c r="S204" s="6">
        <v>-2.85</v>
      </c>
      <c r="T204" s="6">
        <v>1.5</v>
      </c>
      <c r="U204" s="6">
        <v>-0.1</v>
      </c>
      <c r="V204" s="6">
        <v>3.5</v>
      </c>
      <c r="W204" s="6">
        <v>2.5</v>
      </c>
      <c r="X204" s="6">
        <v>-2.2999999999999998</v>
      </c>
      <c r="Y204" s="6">
        <v>-2.14</v>
      </c>
      <c r="Z204" s="6">
        <v>-1.74</v>
      </c>
      <c r="AA204" s="6">
        <v>0.56000000000000005</v>
      </c>
      <c r="AB204" s="6">
        <v>-1.74</v>
      </c>
      <c r="AC204" s="6">
        <v>-0.6</v>
      </c>
      <c r="AD204" s="6">
        <v>13</v>
      </c>
      <c r="AE204" s="5" t="s">
        <v>327</v>
      </c>
      <c r="AF204" s="6">
        <v>0.9</v>
      </c>
      <c r="AG204" s="6">
        <v>1.7</v>
      </c>
      <c r="AH204" s="6">
        <v>0</v>
      </c>
      <c r="AI204" s="6">
        <v>0</v>
      </c>
      <c r="AJ204" s="5">
        <v>0</v>
      </c>
      <c r="AK204" s="6">
        <v>-2.14</v>
      </c>
      <c r="AL204" s="6">
        <v>2.65</v>
      </c>
      <c r="AM204" s="5">
        <v>0</v>
      </c>
      <c r="AN204" s="6">
        <v>-2.14</v>
      </c>
      <c r="AO204" s="6">
        <v>-1</v>
      </c>
      <c r="AP204" s="5">
        <v>-1</v>
      </c>
      <c r="AQ204" s="6">
        <v>-1</v>
      </c>
      <c r="AR204" s="5">
        <v>-1</v>
      </c>
      <c r="AS204" s="5">
        <v>-1</v>
      </c>
      <c r="AT204" s="5">
        <v>-1</v>
      </c>
      <c r="AU204" s="6">
        <v>7.75</v>
      </c>
      <c r="AV204" s="5">
        <v>0</v>
      </c>
      <c r="AW204" s="6">
        <v>-0.1</v>
      </c>
      <c r="AX204" s="6">
        <v>7.75</v>
      </c>
      <c r="AY204" s="5">
        <v>0</v>
      </c>
      <c r="AZ204" s="6">
        <v>-0.1</v>
      </c>
      <c r="BA204" s="6">
        <v>10.25</v>
      </c>
      <c r="BB204" s="5">
        <v>0</v>
      </c>
      <c r="BC204" s="6">
        <v>-0.38571428571400002</v>
      </c>
      <c r="BD204" s="6">
        <v>9.25</v>
      </c>
      <c r="BE204" s="5">
        <v>0</v>
      </c>
      <c r="BF204" s="6">
        <v>-0.1</v>
      </c>
      <c r="BG204" s="6">
        <v>-1</v>
      </c>
      <c r="BH204" s="5">
        <v>-1</v>
      </c>
      <c r="BI204" s="6">
        <v>-1</v>
      </c>
      <c r="BJ204" s="6">
        <v>-1</v>
      </c>
      <c r="BK204" s="6">
        <v>14.99</v>
      </c>
      <c r="BL204" s="6">
        <v>-1</v>
      </c>
      <c r="BM204" s="6">
        <v>-1.74</v>
      </c>
      <c r="BN204" s="5">
        <v>-1</v>
      </c>
      <c r="BO204" s="5">
        <v>-1</v>
      </c>
      <c r="BP204" s="5">
        <v>-1</v>
      </c>
      <c r="BQ204" s="5">
        <v>-1</v>
      </c>
      <c r="BR204" s="5">
        <v>-1</v>
      </c>
      <c r="BS204" s="5">
        <v>-1</v>
      </c>
      <c r="BT204" s="5">
        <v>-1</v>
      </c>
      <c r="BU204" s="5">
        <v>-1</v>
      </c>
      <c r="BV204" s="5">
        <v>-1</v>
      </c>
      <c r="BW204" s="5">
        <v>-1</v>
      </c>
      <c r="BX204" s="5">
        <v>-1</v>
      </c>
      <c r="BY204" s="5">
        <v>-1</v>
      </c>
      <c r="BZ204" s="6">
        <v>44.99</v>
      </c>
      <c r="CA204" s="5">
        <v>0</v>
      </c>
      <c r="CB204" s="6">
        <v>-1.74</v>
      </c>
      <c r="CC204" s="6">
        <v>7.75</v>
      </c>
      <c r="CD204" s="5">
        <v>0</v>
      </c>
      <c r="CE204" s="6">
        <v>-0.1</v>
      </c>
      <c r="CF204" s="7" t="s">
        <v>1214</v>
      </c>
      <c r="CG204" s="5">
        <v>0</v>
      </c>
      <c r="CH204" s="6">
        <v>0.88800000000000001</v>
      </c>
      <c r="CI204" s="6">
        <v>19.39</v>
      </c>
      <c r="CJ204" s="6">
        <v>0</v>
      </c>
      <c r="CK204" s="5">
        <v>0</v>
      </c>
      <c r="CL204" s="6">
        <v>8.5</v>
      </c>
      <c r="CM204" s="6">
        <v>8.4499999999999993</v>
      </c>
      <c r="CN204" s="6">
        <v>5.85</v>
      </c>
      <c r="CO204" s="6">
        <v>11</v>
      </c>
      <c r="CP204" s="6">
        <v>15</v>
      </c>
      <c r="CQ204" s="6">
        <v>50</v>
      </c>
      <c r="CR204" s="6">
        <v>50</v>
      </c>
      <c r="CS204" s="6">
        <v>8.4499999999999993</v>
      </c>
      <c r="CT204" s="6">
        <v>5.85</v>
      </c>
      <c r="CU204" s="6">
        <v>19.45</v>
      </c>
      <c r="CV204" s="6">
        <v>20.85</v>
      </c>
      <c r="CW204" s="6">
        <v>69.45</v>
      </c>
      <c r="CX204" s="6">
        <v>70.849999999999994</v>
      </c>
      <c r="CY204" s="6">
        <v>13.45</v>
      </c>
      <c r="CZ204" s="6">
        <v>157.951653615</v>
      </c>
      <c r="DA204" s="5"/>
    </row>
    <row r="205" spans="1:105" s="4" customFormat="1" x14ac:dyDescent="0.2">
      <c r="A205" s="5">
        <v>543</v>
      </c>
      <c r="B205" s="5" t="s">
        <v>656</v>
      </c>
      <c r="C205" s="5" t="s">
        <v>1783</v>
      </c>
      <c r="D205" s="5" t="s">
        <v>743</v>
      </c>
      <c r="E205" s="5" t="s">
        <v>1637</v>
      </c>
      <c r="F205" s="5" t="s">
        <v>825</v>
      </c>
      <c r="G205" s="5" t="s">
        <v>826</v>
      </c>
      <c r="H205" s="5" t="s">
        <v>1200</v>
      </c>
      <c r="I205" s="5" t="s">
        <v>324</v>
      </c>
      <c r="J205" s="5"/>
      <c r="K205" s="5" t="s">
        <v>329</v>
      </c>
      <c r="L205" s="5" t="s">
        <v>656</v>
      </c>
      <c r="M205" s="5" t="s">
        <v>1215</v>
      </c>
      <c r="N205" s="5">
        <v>2</v>
      </c>
      <c r="O205" s="5" t="s">
        <v>1166</v>
      </c>
      <c r="P205" s="5"/>
      <c r="Q205" s="5" t="s">
        <v>326</v>
      </c>
      <c r="R205" s="6">
        <v>-0.44</v>
      </c>
      <c r="S205" s="6">
        <v>-1.92</v>
      </c>
      <c r="T205" s="6">
        <v>1.5</v>
      </c>
      <c r="U205" s="6">
        <v>-0.1</v>
      </c>
      <c r="V205" s="6">
        <v>3</v>
      </c>
      <c r="W205" s="6">
        <v>3</v>
      </c>
      <c r="X205" s="6">
        <v>-2.4</v>
      </c>
      <c r="Y205" s="6">
        <v>-2.64</v>
      </c>
      <c r="Z205" s="6">
        <v>-1.4</v>
      </c>
      <c r="AA205" s="6">
        <v>1</v>
      </c>
      <c r="AB205" s="6">
        <v>-1.4</v>
      </c>
      <c r="AC205" s="6">
        <v>-0.6</v>
      </c>
      <c r="AD205" s="6">
        <v>5</v>
      </c>
      <c r="AE205" s="5" t="s">
        <v>327</v>
      </c>
      <c r="AF205" s="6">
        <v>0.9</v>
      </c>
      <c r="AG205" s="6">
        <v>1.8</v>
      </c>
      <c r="AH205" s="6">
        <v>1.4319999999999999</v>
      </c>
      <c r="AI205" s="6">
        <v>0</v>
      </c>
      <c r="AJ205" s="5">
        <v>0</v>
      </c>
      <c r="AK205" s="6">
        <v>-2.64</v>
      </c>
      <c r="AL205" s="6">
        <v>3.0619999999999998</v>
      </c>
      <c r="AM205" s="5">
        <v>0</v>
      </c>
      <c r="AN205" s="6">
        <v>-2.64</v>
      </c>
      <c r="AO205" s="6">
        <v>-1</v>
      </c>
      <c r="AP205" s="5">
        <v>-1</v>
      </c>
      <c r="AQ205" s="6">
        <v>-1</v>
      </c>
      <c r="AR205" s="5">
        <v>-1</v>
      </c>
      <c r="AS205" s="5">
        <v>-1</v>
      </c>
      <c r="AT205" s="5">
        <v>-1</v>
      </c>
      <c r="AU205" s="6">
        <v>10.682</v>
      </c>
      <c r="AV205" s="5">
        <v>0</v>
      </c>
      <c r="AW205" s="6">
        <v>-0.1</v>
      </c>
      <c r="AX205" s="6">
        <v>10.682</v>
      </c>
      <c r="AY205" s="5">
        <v>0</v>
      </c>
      <c r="AZ205" s="6">
        <v>-0.1</v>
      </c>
      <c r="BA205" s="6">
        <v>13.182</v>
      </c>
      <c r="BB205" s="5">
        <v>0</v>
      </c>
      <c r="BC205" s="6">
        <v>-0.433</v>
      </c>
      <c r="BD205" s="6">
        <v>12.182</v>
      </c>
      <c r="BE205" s="5">
        <v>0</v>
      </c>
      <c r="BF205" s="6">
        <v>-0.1</v>
      </c>
      <c r="BG205" s="6">
        <v>-1</v>
      </c>
      <c r="BH205" s="5">
        <v>-1</v>
      </c>
      <c r="BI205" s="6">
        <v>-1</v>
      </c>
      <c r="BJ205" s="6">
        <v>-1</v>
      </c>
      <c r="BK205" s="6">
        <v>16.082000000000001</v>
      </c>
      <c r="BL205" s="6">
        <v>-1</v>
      </c>
      <c r="BM205" s="6">
        <v>-1.4</v>
      </c>
      <c r="BN205" s="5">
        <v>-1</v>
      </c>
      <c r="BO205" s="5">
        <v>-1</v>
      </c>
      <c r="BP205" s="5">
        <v>-1</v>
      </c>
      <c r="BQ205" s="5">
        <v>-1</v>
      </c>
      <c r="BR205" s="5">
        <v>-1</v>
      </c>
      <c r="BS205" s="5">
        <v>-1</v>
      </c>
      <c r="BT205" s="5">
        <v>-1</v>
      </c>
      <c r="BU205" s="5">
        <v>-1</v>
      </c>
      <c r="BV205" s="5">
        <v>-1</v>
      </c>
      <c r="BW205" s="5">
        <v>-1</v>
      </c>
      <c r="BX205" s="5">
        <v>-1</v>
      </c>
      <c r="BY205" s="5">
        <v>-1</v>
      </c>
      <c r="BZ205" s="6">
        <v>46.082000000000001</v>
      </c>
      <c r="CA205" s="5">
        <v>0</v>
      </c>
      <c r="CB205" s="6">
        <v>-1.4</v>
      </c>
      <c r="CC205" s="6">
        <v>10.682</v>
      </c>
      <c r="CD205" s="5">
        <v>0</v>
      </c>
      <c r="CE205" s="6">
        <v>-0.1</v>
      </c>
      <c r="CF205" s="5" t="s">
        <v>328</v>
      </c>
      <c r="CG205" s="5">
        <v>10</v>
      </c>
      <c r="CH205" s="6">
        <v>0.91</v>
      </c>
      <c r="CI205" s="6">
        <v>18.582000000000001</v>
      </c>
      <c r="CJ205" s="6">
        <v>20.356999999999999</v>
      </c>
      <c r="CK205" s="5">
        <v>0</v>
      </c>
      <c r="CL205" s="6">
        <v>11.432</v>
      </c>
      <c r="CM205" s="6">
        <v>7.65</v>
      </c>
      <c r="CN205" s="6">
        <v>8.3699999999999992</v>
      </c>
      <c r="CO205" s="6">
        <v>11</v>
      </c>
      <c r="CP205" s="6">
        <v>15</v>
      </c>
      <c r="CQ205" s="6">
        <v>50</v>
      </c>
      <c r="CR205" s="6">
        <v>50</v>
      </c>
      <c r="CS205" s="6">
        <v>7.65</v>
      </c>
      <c r="CT205" s="6">
        <v>8.3699999999999992</v>
      </c>
      <c r="CU205" s="6">
        <v>18.649999999999999</v>
      </c>
      <c r="CV205" s="6">
        <v>23.37</v>
      </c>
      <c r="CW205" s="6">
        <v>68.650000000000006</v>
      </c>
      <c r="CX205" s="6">
        <v>73.37</v>
      </c>
      <c r="CY205" s="6">
        <v>12.65</v>
      </c>
      <c r="CZ205" s="6">
        <v>228.17411645799999</v>
      </c>
      <c r="DA205" s="5"/>
    </row>
    <row r="206" spans="1:105" s="4" customFormat="1" x14ac:dyDescent="0.2">
      <c r="A206" s="5">
        <v>544</v>
      </c>
      <c r="B206" s="5" t="s">
        <v>657</v>
      </c>
      <c r="C206" s="5" t="s">
        <v>1782</v>
      </c>
      <c r="D206" s="5" t="s">
        <v>743</v>
      </c>
      <c r="E206" s="5" t="s">
        <v>1771</v>
      </c>
      <c r="F206" s="5" t="s">
        <v>825</v>
      </c>
      <c r="G206" s="5" t="s">
        <v>826</v>
      </c>
      <c r="H206" s="5" t="s">
        <v>1198</v>
      </c>
      <c r="I206" s="5" t="s">
        <v>324</v>
      </c>
      <c r="J206" s="5"/>
      <c r="K206" s="5" t="s">
        <v>325</v>
      </c>
      <c r="L206" s="5" t="s">
        <v>657</v>
      </c>
      <c r="M206" s="5" t="s">
        <v>1216</v>
      </c>
      <c r="N206" s="5">
        <v>2</v>
      </c>
      <c r="O206" s="5" t="s">
        <v>1182</v>
      </c>
      <c r="P206" s="5"/>
      <c r="Q206" s="5" t="s">
        <v>326</v>
      </c>
      <c r="R206" s="6">
        <v>-0.5</v>
      </c>
      <c r="S206" s="6">
        <v>-2.2999999999999998</v>
      </c>
      <c r="T206" s="6">
        <v>1.5</v>
      </c>
      <c r="U206" s="6">
        <v>-0.2</v>
      </c>
      <c r="V206" s="6">
        <v>3</v>
      </c>
      <c r="W206" s="6">
        <v>3</v>
      </c>
      <c r="X206" s="6">
        <v>-2.4</v>
      </c>
      <c r="Y206" s="6">
        <v>-1.1200000000000001</v>
      </c>
      <c r="Z206" s="6">
        <v>-1.4</v>
      </c>
      <c r="AA206" s="6">
        <v>0.5</v>
      </c>
      <c r="AB206" s="6">
        <v>-1.9</v>
      </c>
      <c r="AC206" s="6">
        <v>-0.6</v>
      </c>
      <c r="AD206" s="6">
        <v>13</v>
      </c>
      <c r="AE206" s="5" t="s">
        <v>327</v>
      </c>
      <c r="AF206" s="6">
        <v>0.9</v>
      </c>
      <c r="AG206" s="6">
        <v>1.8</v>
      </c>
      <c r="AH206" s="6">
        <v>0</v>
      </c>
      <c r="AI206" s="6">
        <v>0</v>
      </c>
      <c r="AJ206" s="5">
        <v>0</v>
      </c>
      <c r="AK206" s="6">
        <v>-1.1200000000000001</v>
      </c>
      <c r="AL206" s="6">
        <v>5.24</v>
      </c>
      <c r="AM206" s="5">
        <v>0</v>
      </c>
      <c r="AN206" s="6">
        <v>-1.1200000000000001</v>
      </c>
      <c r="AO206" s="6">
        <v>-1</v>
      </c>
      <c r="AP206" s="5">
        <v>-1</v>
      </c>
      <c r="AQ206" s="6">
        <v>-1</v>
      </c>
      <c r="AR206" s="5">
        <v>-1</v>
      </c>
      <c r="AS206" s="5">
        <v>-1</v>
      </c>
      <c r="AT206" s="5">
        <v>-1</v>
      </c>
      <c r="AU206" s="6">
        <v>8</v>
      </c>
      <c r="AV206" s="5">
        <v>0</v>
      </c>
      <c r="AW206" s="6">
        <v>-0.2</v>
      </c>
      <c r="AX206" s="6">
        <v>8</v>
      </c>
      <c r="AY206" s="5">
        <v>0</v>
      </c>
      <c r="AZ206" s="6">
        <v>-0.2</v>
      </c>
      <c r="BA206" s="6">
        <v>10.5</v>
      </c>
      <c r="BB206" s="5">
        <v>0</v>
      </c>
      <c r="BC206" s="6">
        <v>-0.53300000000000003</v>
      </c>
      <c r="BD206" s="6">
        <v>9.5</v>
      </c>
      <c r="BE206" s="5">
        <v>0</v>
      </c>
      <c r="BF206" s="6">
        <v>-0.2</v>
      </c>
      <c r="BG206" s="6">
        <v>-1</v>
      </c>
      <c r="BH206" s="5">
        <v>-1</v>
      </c>
      <c r="BI206" s="6">
        <v>-1</v>
      </c>
      <c r="BJ206" s="6">
        <v>-1</v>
      </c>
      <c r="BK206" s="6">
        <v>14.6</v>
      </c>
      <c r="BL206" s="6">
        <v>-1</v>
      </c>
      <c r="BM206" s="6">
        <v>-1.9</v>
      </c>
      <c r="BN206" s="5">
        <v>-1</v>
      </c>
      <c r="BO206" s="5">
        <v>-1</v>
      </c>
      <c r="BP206" s="5">
        <v>-1</v>
      </c>
      <c r="BQ206" s="5">
        <v>-1</v>
      </c>
      <c r="BR206" s="5">
        <v>-1</v>
      </c>
      <c r="BS206" s="5">
        <v>-1</v>
      </c>
      <c r="BT206" s="5">
        <v>-1</v>
      </c>
      <c r="BU206" s="5">
        <v>-1</v>
      </c>
      <c r="BV206" s="5">
        <v>-1</v>
      </c>
      <c r="BW206" s="5">
        <v>-1</v>
      </c>
      <c r="BX206" s="5">
        <v>-1</v>
      </c>
      <c r="BY206" s="5">
        <v>-1</v>
      </c>
      <c r="BZ206" s="6">
        <v>44.6</v>
      </c>
      <c r="CA206" s="5">
        <v>0</v>
      </c>
      <c r="CB206" s="6">
        <v>-1.9</v>
      </c>
      <c r="CC206" s="6">
        <v>8</v>
      </c>
      <c r="CD206" s="5">
        <v>0</v>
      </c>
      <c r="CE206" s="6">
        <v>-0.2</v>
      </c>
      <c r="CF206" s="5" t="s">
        <v>328</v>
      </c>
      <c r="CG206" s="5">
        <v>9</v>
      </c>
      <c r="CH206" s="6">
        <v>0.94499999999999995</v>
      </c>
      <c r="CI206" s="6">
        <v>18.05</v>
      </c>
      <c r="CJ206" s="6">
        <v>20.198</v>
      </c>
      <c r="CK206" s="5">
        <v>0</v>
      </c>
      <c r="CL206" s="6">
        <v>8.75</v>
      </c>
      <c r="CM206" s="6">
        <v>7.35</v>
      </c>
      <c r="CN206" s="6">
        <v>3.51</v>
      </c>
      <c r="CO206" s="6">
        <v>11</v>
      </c>
      <c r="CP206" s="6">
        <v>15</v>
      </c>
      <c r="CQ206" s="6">
        <v>50</v>
      </c>
      <c r="CR206" s="6">
        <v>50</v>
      </c>
      <c r="CS206" s="6">
        <v>7.35</v>
      </c>
      <c r="CT206" s="6">
        <v>3.51</v>
      </c>
      <c r="CU206" s="6">
        <v>18.350000000000001</v>
      </c>
      <c r="CV206" s="6">
        <v>18.510000000000002</v>
      </c>
      <c r="CW206" s="6">
        <v>68.349999999999994</v>
      </c>
      <c r="CX206" s="6">
        <v>68.510000000000005</v>
      </c>
      <c r="CY206" s="6">
        <v>12.35</v>
      </c>
      <c r="CZ206" s="6">
        <v>175.17063334900001</v>
      </c>
      <c r="DA206" s="5"/>
    </row>
    <row r="207" spans="1:105" s="4" customFormat="1" x14ac:dyDescent="0.2">
      <c r="A207" s="5">
        <v>545</v>
      </c>
      <c r="B207" s="5" t="s">
        <v>450</v>
      </c>
      <c r="C207" s="5" t="s">
        <v>1790</v>
      </c>
      <c r="D207" s="5" t="s">
        <v>743</v>
      </c>
      <c r="E207" s="5" t="s">
        <v>1655</v>
      </c>
      <c r="F207" s="5" t="s">
        <v>985</v>
      </c>
      <c r="G207" s="5" t="s">
        <v>986</v>
      </c>
      <c r="H207" s="5" t="s">
        <v>1217</v>
      </c>
      <c r="I207" s="5" t="s">
        <v>324</v>
      </c>
      <c r="J207" s="5"/>
      <c r="K207" s="5" t="s">
        <v>329</v>
      </c>
      <c r="L207" s="5" t="s">
        <v>450</v>
      </c>
      <c r="M207" s="5" t="s">
        <v>1218</v>
      </c>
      <c r="N207" s="5">
        <v>2</v>
      </c>
      <c r="O207" s="5" t="s">
        <v>1166</v>
      </c>
      <c r="P207" s="5"/>
      <c r="Q207" s="5" t="s">
        <v>326</v>
      </c>
      <c r="R207" s="6">
        <v>-0.49</v>
      </c>
      <c r="S207" s="6">
        <v>-2.2000000000000002</v>
      </c>
      <c r="T207" s="6">
        <v>1.5</v>
      </c>
      <c r="U207" s="6">
        <v>0.1</v>
      </c>
      <c r="V207" s="6">
        <v>3</v>
      </c>
      <c r="W207" s="6">
        <v>2.5</v>
      </c>
      <c r="X207" s="6">
        <v>-1.66</v>
      </c>
      <c r="Y207" s="6">
        <v>-4.04</v>
      </c>
      <c r="Z207" s="6">
        <v>-1.28</v>
      </c>
      <c r="AA207" s="6">
        <v>0.5</v>
      </c>
      <c r="AB207" s="6">
        <v>-1.1599999999999999</v>
      </c>
      <c r="AC207" s="6">
        <v>-0.6</v>
      </c>
      <c r="AD207" s="6">
        <v>5</v>
      </c>
      <c r="AE207" s="5" t="s">
        <v>327</v>
      </c>
      <c r="AF207" s="6">
        <v>0.9</v>
      </c>
      <c r="AG207" s="6">
        <v>1.06</v>
      </c>
      <c r="AH207" s="6">
        <v>3.9390000000000001</v>
      </c>
      <c r="AI207" s="6">
        <v>0</v>
      </c>
      <c r="AJ207" s="5">
        <v>0</v>
      </c>
      <c r="AK207" s="6">
        <v>-4.04</v>
      </c>
      <c r="AL207" s="6">
        <v>0.83899999999999997</v>
      </c>
      <c r="AM207" s="5">
        <v>0</v>
      </c>
      <c r="AN207" s="6">
        <v>-4.04</v>
      </c>
      <c r="AO207" s="6">
        <v>-1</v>
      </c>
      <c r="AP207" s="5">
        <v>-1</v>
      </c>
      <c r="AQ207" s="6">
        <v>-1</v>
      </c>
      <c r="AR207" s="5">
        <v>-1</v>
      </c>
      <c r="AS207" s="5">
        <v>-1</v>
      </c>
      <c r="AT207" s="5">
        <v>-1</v>
      </c>
      <c r="AU207" s="6">
        <v>11.189</v>
      </c>
      <c r="AV207" s="5">
        <v>0</v>
      </c>
      <c r="AW207" s="6">
        <v>0.1</v>
      </c>
      <c r="AX207" s="6">
        <v>11.189</v>
      </c>
      <c r="AY207" s="5">
        <v>0</v>
      </c>
      <c r="AZ207" s="6">
        <v>0.1</v>
      </c>
      <c r="BA207" s="6">
        <v>13.689</v>
      </c>
      <c r="BB207" s="5">
        <v>0</v>
      </c>
      <c r="BC207" s="6">
        <v>-0.23300000000000001</v>
      </c>
      <c r="BD207" s="6">
        <v>12.689</v>
      </c>
      <c r="BE207" s="5">
        <v>0</v>
      </c>
      <c r="BF207" s="6">
        <v>0.1</v>
      </c>
      <c r="BG207" s="6">
        <v>-1</v>
      </c>
      <c r="BH207" s="5">
        <v>-1</v>
      </c>
      <c r="BI207" s="6">
        <v>-1</v>
      </c>
      <c r="BJ207" s="6">
        <v>-1</v>
      </c>
      <c r="BK207" s="6">
        <v>16.469000000000001</v>
      </c>
      <c r="BL207" s="6">
        <v>-1</v>
      </c>
      <c r="BM207" s="6">
        <v>-1.1599999999999999</v>
      </c>
      <c r="BN207" s="5">
        <v>-1</v>
      </c>
      <c r="BO207" s="5">
        <v>-1</v>
      </c>
      <c r="BP207" s="5">
        <v>-1</v>
      </c>
      <c r="BQ207" s="5">
        <v>-1</v>
      </c>
      <c r="BR207" s="5">
        <v>-1</v>
      </c>
      <c r="BS207" s="5">
        <v>-1</v>
      </c>
      <c r="BT207" s="5">
        <v>-1</v>
      </c>
      <c r="BU207" s="5">
        <v>-1</v>
      </c>
      <c r="BV207" s="5">
        <v>-1</v>
      </c>
      <c r="BW207" s="5">
        <v>-1</v>
      </c>
      <c r="BX207" s="5">
        <v>-1</v>
      </c>
      <c r="BY207" s="5">
        <v>-1</v>
      </c>
      <c r="BZ207" s="6">
        <v>46.469000000000001</v>
      </c>
      <c r="CA207" s="5">
        <v>0</v>
      </c>
      <c r="CB207" s="6">
        <v>-1.1599999999999999</v>
      </c>
      <c r="CC207" s="6">
        <v>11.189</v>
      </c>
      <c r="CD207" s="5">
        <v>0</v>
      </c>
      <c r="CE207" s="6">
        <v>0.1</v>
      </c>
      <c r="CF207" s="5" t="s">
        <v>328</v>
      </c>
      <c r="CG207" s="5">
        <v>10</v>
      </c>
      <c r="CH207" s="6">
        <v>0.95099999999999996</v>
      </c>
      <c r="CI207" s="6">
        <v>18.969000000000001</v>
      </c>
      <c r="CJ207" s="6">
        <v>21.904</v>
      </c>
      <c r="CK207" s="5">
        <v>0</v>
      </c>
      <c r="CL207" s="6">
        <v>11.939</v>
      </c>
      <c r="CM207" s="6">
        <v>6.03</v>
      </c>
      <c r="CN207" s="6">
        <v>11.1</v>
      </c>
      <c r="CO207" s="6">
        <v>11</v>
      </c>
      <c r="CP207" s="6">
        <v>15</v>
      </c>
      <c r="CQ207" s="6">
        <v>50</v>
      </c>
      <c r="CR207" s="6">
        <v>50</v>
      </c>
      <c r="CS207" s="6">
        <v>6.03</v>
      </c>
      <c r="CT207" s="6">
        <v>11.1</v>
      </c>
      <c r="CU207" s="6">
        <v>17.03</v>
      </c>
      <c r="CV207" s="6">
        <v>26.1</v>
      </c>
      <c r="CW207" s="6">
        <v>67.03</v>
      </c>
      <c r="CX207" s="6">
        <v>76.099999999999994</v>
      </c>
      <c r="CY207" s="6">
        <v>11.03</v>
      </c>
      <c r="CZ207" s="6">
        <v>644.12028057199996</v>
      </c>
      <c r="DA207" s="5"/>
    </row>
    <row r="208" spans="1:105" s="4" customFormat="1" x14ac:dyDescent="0.2">
      <c r="A208" s="5">
        <v>546</v>
      </c>
      <c r="B208" s="5" t="s">
        <v>451</v>
      </c>
      <c r="C208" s="5" t="s">
        <v>1791</v>
      </c>
      <c r="D208" s="5" t="s">
        <v>743</v>
      </c>
      <c r="E208" s="5" t="s">
        <v>1659</v>
      </c>
      <c r="F208" s="5" t="s">
        <v>985</v>
      </c>
      <c r="G208" s="5" t="s">
        <v>986</v>
      </c>
      <c r="H208" s="5" t="s">
        <v>1219</v>
      </c>
      <c r="I208" s="5" t="s">
        <v>324</v>
      </c>
      <c r="J208" s="5"/>
      <c r="K208" s="5" t="s">
        <v>329</v>
      </c>
      <c r="L208" s="5" t="s">
        <v>451</v>
      </c>
      <c r="M208" s="5" t="s">
        <v>1220</v>
      </c>
      <c r="N208" s="5">
        <v>2</v>
      </c>
      <c r="O208" s="5" t="s">
        <v>1166</v>
      </c>
      <c r="P208" s="5"/>
      <c r="Q208" s="5" t="s">
        <v>326</v>
      </c>
      <c r="R208" s="6">
        <v>-0.49</v>
      </c>
      <c r="S208" s="6">
        <v>-2.2000000000000002</v>
      </c>
      <c r="T208" s="6">
        <v>1.5</v>
      </c>
      <c r="U208" s="6">
        <v>-0.1</v>
      </c>
      <c r="V208" s="6">
        <v>3</v>
      </c>
      <c r="W208" s="6">
        <v>2.5</v>
      </c>
      <c r="X208" s="6">
        <v>-1.66</v>
      </c>
      <c r="Y208" s="6">
        <v>-1.1399999999999999</v>
      </c>
      <c r="Z208" s="6">
        <v>-1.28</v>
      </c>
      <c r="AA208" s="6">
        <v>0.5</v>
      </c>
      <c r="AB208" s="6">
        <v>-1.1599999999999999</v>
      </c>
      <c r="AC208" s="6">
        <v>-0.6</v>
      </c>
      <c r="AD208" s="6">
        <v>5</v>
      </c>
      <c r="AE208" s="5" t="s">
        <v>327</v>
      </c>
      <c r="AF208" s="6">
        <v>0.9</v>
      </c>
      <c r="AG208" s="6">
        <v>1.06</v>
      </c>
      <c r="AH208" s="6">
        <v>3</v>
      </c>
      <c r="AI208" s="6">
        <v>0</v>
      </c>
      <c r="AJ208" s="5">
        <v>0</v>
      </c>
      <c r="AK208" s="6">
        <v>-1.1399999999999999</v>
      </c>
      <c r="AL208" s="6">
        <v>4.4000000000000004</v>
      </c>
      <c r="AM208" s="5">
        <v>0</v>
      </c>
      <c r="AN208" s="6">
        <v>-1.1399999999999999</v>
      </c>
      <c r="AO208" s="6">
        <v>-1</v>
      </c>
      <c r="AP208" s="5">
        <v>-1</v>
      </c>
      <c r="AQ208" s="6">
        <v>-1</v>
      </c>
      <c r="AR208" s="5">
        <v>-1</v>
      </c>
      <c r="AS208" s="5">
        <v>-1</v>
      </c>
      <c r="AT208" s="5">
        <v>-1</v>
      </c>
      <c r="AU208" s="6">
        <v>7</v>
      </c>
      <c r="AV208" s="5">
        <v>0</v>
      </c>
      <c r="AW208" s="6">
        <v>-0.1</v>
      </c>
      <c r="AX208" s="6">
        <v>7</v>
      </c>
      <c r="AY208" s="5">
        <v>0</v>
      </c>
      <c r="AZ208" s="6">
        <v>-0.1</v>
      </c>
      <c r="BA208" s="6">
        <v>9.5</v>
      </c>
      <c r="BB208" s="5">
        <v>0</v>
      </c>
      <c r="BC208" s="6">
        <v>-0.433</v>
      </c>
      <c r="BD208" s="6">
        <v>8.5</v>
      </c>
      <c r="BE208" s="5">
        <v>0</v>
      </c>
      <c r="BF208" s="6">
        <v>-0.1</v>
      </c>
      <c r="BG208" s="6">
        <v>-1</v>
      </c>
      <c r="BH208" s="5">
        <v>-1</v>
      </c>
      <c r="BI208" s="6">
        <v>-1</v>
      </c>
      <c r="BJ208" s="6">
        <v>-1</v>
      </c>
      <c r="BK208" s="6">
        <v>11.68</v>
      </c>
      <c r="BL208" s="6">
        <v>-1</v>
      </c>
      <c r="BM208" s="6">
        <v>-1.1599999999999999</v>
      </c>
      <c r="BN208" s="5">
        <v>-1</v>
      </c>
      <c r="BO208" s="5">
        <v>-1</v>
      </c>
      <c r="BP208" s="5">
        <v>-1</v>
      </c>
      <c r="BQ208" s="5">
        <v>-1</v>
      </c>
      <c r="BR208" s="5">
        <v>-1</v>
      </c>
      <c r="BS208" s="5">
        <v>-1</v>
      </c>
      <c r="BT208" s="5">
        <v>-1</v>
      </c>
      <c r="BU208" s="5">
        <v>-1</v>
      </c>
      <c r="BV208" s="5">
        <v>-1</v>
      </c>
      <c r="BW208" s="5">
        <v>-1</v>
      </c>
      <c r="BX208" s="5">
        <v>-1</v>
      </c>
      <c r="BY208" s="5">
        <v>-1</v>
      </c>
      <c r="BZ208" s="6">
        <v>41.68</v>
      </c>
      <c r="CA208" s="5">
        <v>0</v>
      </c>
      <c r="CB208" s="6">
        <v>-1.1599999999999999</v>
      </c>
      <c r="CC208" s="6">
        <v>7</v>
      </c>
      <c r="CD208" s="5">
        <v>0</v>
      </c>
      <c r="CE208" s="6">
        <v>-0.1</v>
      </c>
      <c r="CF208" s="5" t="s">
        <v>328</v>
      </c>
      <c r="CG208" s="5">
        <v>8</v>
      </c>
      <c r="CH208" s="6">
        <v>0.91200000000000003</v>
      </c>
      <c r="CI208" s="6">
        <v>16.079999999999998</v>
      </c>
      <c r="CJ208" s="6">
        <v>18.594999999999999</v>
      </c>
      <c r="CK208" s="5">
        <v>0</v>
      </c>
      <c r="CL208" s="6">
        <v>7.75</v>
      </c>
      <c r="CM208" s="6">
        <v>5.43</v>
      </c>
      <c r="CN208" s="6">
        <v>3.35</v>
      </c>
      <c r="CO208" s="6">
        <v>11</v>
      </c>
      <c r="CP208" s="6">
        <v>15</v>
      </c>
      <c r="CQ208" s="6">
        <v>50</v>
      </c>
      <c r="CR208" s="6">
        <v>50</v>
      </c>
      <c r="CS208" s="6">
        <v>5.43</v>
      </c>
      <c r="CT208" s="6">
        <v>3.35</v>
      </c>
      <c r="CU208" s="6">
        <v>16.43</v>
      </c>
      <c r="CV208" s="6">
        <v>18.350000000000001</v>
      </c>
      <c r="CW208" s="6">
        <v>66.430000000000007</v>
      </c>
      <c r="CX208" s="6">
        <v>68.349999999999994</v>
      </c>
      <c r="CY208" s="6">
        <v>10.43</v>
      </c>
      <c r="CZ208" s="6">
        <v>183.947727098</v>
      </c>
      <c r="DA208" s="5"/>
    </row>
    <row r="209" spans="1:105" s="4" customFormat="1" x14ac:dyDescent="0.2">
      <c r="A209" s="5">
        <v>547</v>
      </c>
      <c r="B209" s="5" t="s">
        <v>452</v>
      </c>
      <c r="C209" s="5" t="s">
        <v>1792</v>
      </c>
      <c r="D209" s="5" t="s">
        <v>743</v>
      </c>
      <c r="E209" s="5" t="s">
        <v>1659</v>
      </c>
      <c r="F209" s="5" t="s">
        <v>985</v>
      </c>
      <c r="G209" s="5" t="s">
        <v>986</v>
      </c>
      <c r="H209" s="5" t="s">
        <v>1221</v>
      </c>
      <c r="I209" s="5" t="s">
        <v>324</v>
      </c>
      <c r="J209" s="5"/>
      <c r="K209" s="5" t="s">
        <v>329</v>
      </c>
      <c r="L209" s="5" t="s">
        <v>452</v>
      </c>
      <c r="M209" s="5" t="s">
        <v>1222</v>
      </c>
      <c r="N209" s="5">
        <v>2</v>
      </c>
      <c r="O209" s="5" t="s">
        <v>1166</v>
      </c>
      <c r="P209" s="5"/>
      <c r="Q209" s="5" t="s">
        <v>326</v>
      </c>
      <c r="R209" s="6">
        <v>-0.49</v>
      </c>
      <c r="S209" s="6">
        <v>-2.1</v>
      </c>
      <c r="T209" s="6">
        <v>1.5</v>
      </c>
      <c r="U209" s="6">
        <v>-0.1</v>
      </c>
      <c r="V209" s="6">
        <v>3</v>
      </c>
      <c r="W209" s="6">
        <v>2.5</v>
      </c>
      <c r="X209" s="6">
        <v>-1.66</v>
      </c>
      <c r="Y209" s="6">
        <v>-4.04</v>
      </c>
      <c r="Z209" s="6">
        <v>-1.28</v>
      </c>
      <c r="AA209" s="6">
        <v>0.5</v>
      </c>
      <c r="AB209" s="6">
        <v>-1.1599999999999999</v>
      </c>
      <c r="AC209" s="6">
        <v>-0.6</v>
      </c>
      <c r="AD209" s="6">
        <v>5</v>
      </c>
      <c r="AE209" s="5" t="s">
        <v>327</v>
      </c>
      <c r="AF209" s="6">
        <v>0.9</v>
      </c>
      <c r="AG209" s="6">
        <v>1.06</v>
      </c>
      <c r="AH209" s="6">
        <v>1.946</v>
      </c>
      <c r="AI209" s="6">
        <v>0</v>
      </c>
      <c r="AJ209" s="5">
        <v>0</v>
      </c>
      <c r="AK209" s="6">
        <v>-4.04</v>
      </c>
      <c r="AL209" s="6">
        <v>9.6000000000000002E-2</v>
      </c>
      <c r="AM209" s="5">
        <v>0</v>
      </c>
      <c r="AN209" s="6">
        <v>-4.04</v>
      </c>
      <c r="AO209" s="6">
        <v>-1</v>
      </c>
      <c r="AP209" s="5">
        <v>-1</v>
      </c>
      <c r="AQ209" s="6">
        <v>-1</v>
      </c>
      <c r="AR209" s="5">
        <v>-1</v>
      </c>
      <c r="AS209" s="5">
        <v>-1</v>
      </c>
      <c r="AT209" s="5">
        <v>-1</v>
      </c>
      <c r="AU209" s="6">
        <v>9.9459999999999997</v>
      </c>
      <c r="AV209" s="5">
        <v>0</v>
      </c>
      <c r="AW209" s="6">
        <v>-0.1</v>
      </c>
      <c r="AX209" s="6">
        <v>9.9459999999999997</v>
      </c>
      <c r="AY209" s="5">
        <v>0</v>
      </c>
      <c r="AZ209" s="6">
        <v>-0.1</v>
      </c>
      <c r="BA209" s="6">
        <v>12.446</v>
      </c>
      <c r="BB209" s="5">
        <v>0</v>
      </c>
      <c r="BC209" s="6">
        <v>-0.433</v>
      </c>
      <c r="BD209" s="6">
        <v>11.446</v>
      </c>
      <c r="BE209" s="5">
        <v>0</v>
      </c>
      <c r="BF209" s="6">
        <v>-0.1</v>
      </c>
      <c r="BG209" s="6">
        <v>-1</v>
      </c>
      <c r="BH209" s="5">
        <v>-1</v>
      </c>
      <c r="BI209" s="6">
        <v>-1</v>
      </c>
      <c r="BJ209" s="6">
        <v>-1</v>
      </c>
      <c r="BK209" s="6">
        <v>14.625999999999999</v>
      </c>
      <c r="BL209" s="6">
        <v>-1</v>
      </c>
      <c r="BM209" s="6">
        <v>-1.1599999999999999</v>
      </c>
      <c r="BN209" s="5">
        <v>-1</v>
      </c>
      <c r="BO209" s="5">
        <v>-1</v>
      </c>
      <c r="BP209" s="5">
        <v>-1</v>
      </c>
      <c r="BQ209" s="5">
        <v>-1</v>
      </c>
      <c r="BR209" s="5">
        <v>-1</v>
      </c>
      <c r="BS209" s="5">
        <v>-1</v>
      </c>
      <c r="BT209" s="5">
        <v>-1</v>
      </c>
      <c r="BU209" s="5">
        <v>-1</v>
      </c>
      <c r="BV209" s="5">
        <v>-1</v>
      </c>
      <c r="BW209" s="5">
        <v>-1</v>
      </c>
      <c r="BX209" s="5">
        <v>-1</v>
      </c>
      <c r="BY209" s="5">
        <v>-1</v>
      </c>
      <c r="BZ209" s="6">
        <v>44.625999999999998</v>
      </c>
      <c r="CA209" s="5">
        <v>0</v>
      </c>
      <c r="CB209" s="6">
        <v>-1.1599999999999999</v>
      </c>
      <c r="CC209" s="6">
        <v>9.9459999999999997</v>
      </c>
      <c r="CD209" s="5">
        <v>0</v>
      </c>
      <c r="CE209" s="6">
        <v>-0.1</v>
      </c>
      <c r="CF209" s="5" t="s">
        <v>328</v>
      </c>
      <c r="CG209" s="5">
        <v>9</v>
      </c>
      <c r="CH209" s="6">
        <v>0.90800000000000003</v>
      </c>
      <c r="CI209" s="6">
        <v>18.076000000000001</v>
      </c>
      <c r="CJ209" s="6">
        <v>20.754000000000001</v>
      </c>
      <c r="CK209" s="5">
        <v>0</v>
      </c>
      <c r="CL209" s="6">
        <v>10.696</v>
      </c>
      <c r="CM209" s="6">
        <v>5.43</v>
      </c>
      <c r="CN209" s="6">
        <v>10.6</v>
      </c>
      <c r="CO209" s="6">
        <v>11</v>
      </c>
      <c r="CP209" s="6">
        <v>15</v>
      </c>
      <c r="CQ209" s="6">
        <v>50</v>
      </c>
      <c r="CR209" s="6">
        <v>50</v>
      </c>
      <c r="CS209" s="6">
        <v>5.43</v>
      </c>
      <c r="CT209" s="6">
        <v>10.6</v>
      </c>
      <c r="CU209" s="6">
        <v>16.43</v>
      </c>
      <c r="CV209" s="6">
        <v>25.6</v>
      </c>
      <c r="CW209" s="6">
        <v>66.430000000000007</v>
      </c>
      <c r="CX209" s="6">
        <v>75.599999999999994</v>
      </c>
      <c r="CY209" s="6">
        <v>10.43</v>
      </c>
      <c r="CZ209" s="6">
        <v>490.431660239</v>
      </c>
      <c r="DA209" s="5"/>
    </row>
    <row r="210" spans="1:105" s="4" customFormat="1" x14ac:dyDescent="0.2">
      <c r="A210" s="5">
        <v>548</v>
      </c>
      <c r="B210" s="5" t="s">
        <v>389</v>
      </c>
      <c r="C210" s="5" t="s">
        <v>1793</v>
      </c>
      <c r="D210" s="5" t="s">
        <v>743</v>
      </c>
      <c r="E210" s="5" t="s">
        <v>1794</v>
      </c>
      <c r="F210" s="5" t="s">
        <v>1025</v>
      </c>
      <c r="G210" s="5" t="s">
        <v>1026</v>
      </c>
      <c r="H210" s="5" t="s">
        <v>1223</v>
      </c>
      <c r="I210" s="5" t="s">
        <v>324</v>
      </c>
      <c r="J210" s="5"/>
      <c r="K210" s="5" t="s">
        <v>329</v>
      </c>
      <c r="L210" s="5" t="s">
        <v>389</v>
      </c>
      <c r="M210" s="5" t="s">
        <v>1224</v>
      </c>
      <c r="N210" s="5">
        <v>2</v>
      </c>
      <c r="O210" s="5" t="s">
        <v>749</v>
      </c>
      <c r="P210" s="5"/>
      <c r="Q210" s="5" t="s">
        <v>326</v>
      </c>
      <c r="R210" s="6">
        <v>-0.52</v>
      </c>
      <c r="S210" s="6">
        <v>-2.2999999999999998</v>
      </c>
      <c r="T210" s="6">
        <v>1.5</v>
      </c>
      <c r="U210" s="6">
        <v>-0.1</v>
      </c>
      <c r="V210" s="6">
        <v>3.5</v>
      </c>
      <c r="W210" s="6">
        <v>3</v>
      </c>
      <c r="X210" s="6">
        <v>-2.0499999999999998</v>
      </c>
      <c r="Y210" s="6">
        <v>-4.1399999999999997</v>
      </c>
      <c r="Z210" s="6">
        <v>-1.47</v>
      </c>
      <c r="AA210" s="6">
        <v>0.57999999999999996</v>
      </c>
      <c r="AB210" s="6">
        <v>-1.47</v>
      </c>
      <c r="AC210" s="6">
        <v>-0.6</v>
      </c>
      <c r="AD210" s="6">
        <v>13</v>
      </c>
      <c r="AE210" s="5" t="s">
        <v>327</v>
      </c>
      <c r="AF210" s="6">
        <v>0.9</v>
      </c>
      <c r="AG210" s="6">
        <v>1.45</v>
      </c>
      <c r="AH210" s="6">
        <v>12.148999999999999</v>
      </c>
      <c r="AI210" s="6">
        <v>0</v>
      </c>
      <c r="AJ210" s="5">
        <v>0</v>
      </c>
      <c r="AK210" s="6">
        <v>-4.1399999999999997</v>
      </c>
      <c r="AL210" s="6">
        <v>7.9790000000000001</v>
      </c>
      <c r="AM210" s="5">
        <v>0</v>
      </c>
      <c r="AN210" s="6">
        <v>-4.1399999999999997</v>
      </c>
      <c r="AO210" s="6">
        <v>-1</v>
      </c>
      <c r="AP210" s="5">
        <v>-1</v>
      </c>
      <c r="AQ210" s="6">
        <v>-1</v>
      </c>
      <c r="AR210" s="5">
        <v>-1</v>
      </c>
      <c r="AS210" s="5">
        <v>-1</v>
      </c>
      <c r="AT210" s="5">
        <v>-1</v>
      </c>
      <c r="AU210" s="6">
        <v>20.099</v>
      </c>
      <c r="AV210" s="5">
        <v>0</v>
      </c>
      <c r="AW210" s="6">
        <v>-0.1</v>
      </c>
      <c r="AX210" s="6">
        <v>20.099</v>
      </c>
      <c r="AY210" s="5">
        <v>0</v>
      </c>
      <c r="AZ210" s="6">
        <v>-0.1</v>
      </c>
      <c r="BA210" s="6">
        <v>22.599</v>
      </c>
      <c r="BB210" s="5">
        <v>0</v>
      </c>
      <c r="BC210" s="6">
        <v>-0.38571428571400002</v>
      </c>
      <c r="BD210" s="6">
        <v>21.599</v>
      </c>
      <c r="BE210" s="5">
        <v>0</v>
      </c>
      <c r="BF210" s="6">
        <v>-0.1</v>
      </c>
      <c r="BG210" s="6">
        <v>-1</v>
      </c>
      <c r="BH210" s="5">
        <v>-1</v>
      </c>
      <c r="BI210" s="6">
        <v>-1</v>
      </c>
      <c r="BJ210" s="6">
        <v>-1</v>
      </c>
      <c r="BK210" s="6">
        <v>26.393999999999998</v>
      </c>
      <c r="BL210" s="6">
        <v>-1</v>
      </c>
      <c r="BM210" s="6">
        <v>-1.47</v>
      </c>
      <c r="BN210" s="5">
        <v>-1</v>
      </c>
      <c r="BO210" s="5">
        <v>-1</v>
      </c>
      <c r="BP210" s="5">
        <v>-1</v>
      </c>
      <c r="BQ210" s="5">
        <v>-1</v>
      </c>
      <c r="BR210" s="5">
        <v>-1</v>
      </c>
      <c r="BS210" s="5">
        <v>-1</v>
      </c>
      <c r="BT210" s="5">
        <v>-1</v>
      </c>
      <c r="BU210" s="5">
        <v>-1</v>
      </c>
      <c r="BV210" s="5">
        <v>-1</v>
      </c>
      <c r="BW210" s="5">
        <v>-1</v>
      </c>
      <c r="BX210" s="5">
        <v>-1</v>
      </c>
      <c r="BY210" s="5">
        <v>-1</v>
      </c>
      <c r="BZ210" s="6">
        <v>56.393999999999998</v>
      </c>
      <c r="CA210" s="5">
        <v>0</v>
      </c>
      <c r="CB210" s="6">
        <v>-1.47</v>
      </c>
      <c r="CC210" s="6">
        <v>20.099</v>
      </c>
      <c r="CD210" s="5">
        <v>0</v>
      </c>
      <c r="CE210" s="6">
        <v>-0.1</v>
      </c>
      <c r="CF210" s="5" t="s">
        <v>328</v>
      </c>
      <c r="CG210" s="5">
        <v>9</v>
      </c>
      <c r="CH210" s="6">
        <v>0.90700000000000003</v>
      </c>
      <c r="CI210" s="6">
        <v>29.844000000000001</v>
      </c>
      <c r="CJ210" s="6">
        <v>31.823</v>
      </c>
      <c r="CK210" s="5">
        <v>0</v>
      </c>
      <c r="CL210" s="6">
        <v>20.849</v>
      </c>
      <c r="CM210" s="6">
        <v>7.5750000000000002</v>
      </c>
      <c r="CN210" s="6">
        <v>12.87</v>
      </c>
      <c r="CO210" s="6">
        <v>11</v>
      </c>
      <c r="CP210" s="6">
        <v>15</v>
      </c>
      <c r="CQ210" s="6">
        <v>50</v>
      </c>
      <c r="CR210" s="6">
        <v>50</v>
      </c>
      <c r="CS210" s="6">
        <v>7.5750000000000002</v>
      </c>
      <c r="CT210" s="6">
        <v>12.87</v>
      </c>
      <c r="CU210" s="6">
        <v>18.574999999999999</v>
      </c>
      <c r="CV210" s="6">
        <v>27.87</v>
      </c>
      <c r="CW210" s="6">
        <v>68.575000000000003</v>
      </c>
      <c r="CX210" s="6">
        <v>77.87</v>
      </c>
      <c r="CY210" s="6">
        <v>12.574999999999999</v>
      </c>
      <c r="CZ210" s="6">
        <v>296.12022171400002</v>
      </c>
      <c r="DA210" s="5"/>
    </row>
    <row r="211" spans="1:105" s="4" customFormat="1" x14ac:dyDescent="0.2">
      <c r="A211" s="5">
        <v>549</v>
      </c>
      <c r="B211" s="5" t="s">
        <v>385</v>
      </c>
      <c r="C211" s="5" t="s">
        <v>1795</v>
      </c>
      <c r="D211" s="5" t="s">
        <v>743</v>
      </c>
      <c r="E211" s="5" t="s">
        <v>1796</v>
      </c>
      <c r="F211" s="5" t="s">
        <v>1025</v>
      </c>
      <c r="G211" s="5" t="s">
        <v>1026</v>
      </c>
      <c r="H211" s="5" t="s">
        <v>1225</v>
      </c>
      <c r="I211" s="5" t="s">
        <v>324</v>
      </c>
      <c r="J211" s="5"/>
      <c r="K211" s="5" t="s">
        <v>329</v>
      </c>
      <c r="L211" s="5" t="s">
        <v>385</v>
      </c>
      <c r="M211" s="5" t="s">
        <v>1226</v>
      </c>
      <c r="N211" s="5">
        <v>2</v>
      </c>
      <c r="O211" s="5" t="s">
        <v>749</v>
      </c>
      <c r="P211" s="5"/>
      <c r="Q211" s="5" t="s">
        <v>326</v>
      </c>
      <c r="R211" s="6">
        <v>-0.52</v>
      </c>
      <c r="S211" s="6">
        <v>-2</v>
      </c>
      <c r="T211" s="6">
        <v>1.5</v>
      </c>
      <c r="U211" s="6">
        <v>-0.1</v>
      </c>
      <c r="V211" s="6">
        <v>3.5</v>
      </c>
      <c r="W211" s="6">
        <v>3</v>
      </c>
      <c r="X211" s="6">
        <v>-2.2599999999999998</v>
      </c>
      <c r="Y211" s="6">
        <v>-1.1399999999999999</v>
      </c>
      <c r="Z211" s="6">
        <v>-1.56</v>
      </c>
      <c r="AA211" s="6">
        <v>0.7</v>
      </c>
      <c r="AB211" s="6">
        <v>-1.56</v>
      </c>
      <c r="AC211" s="6">
        <v>-0.6</v>
      </c>
      <c r="AD211" s="6">
        <v>13</v>
      </c>
      <c r="AE211" s="5" t="s">
        <v>327</v>
      </c>
      <c r="AF211" s="6">
        <v>0.9</v>
      </c>
      <c r="AG211" s="6">
        <v>1.66</v>
      </c>
      <c r="AH211" s="6">
        <v>0</v>
      </c>
      <c r="AI211" s="6">
        <v>0</v>
      </c>
      <c r="AJ211" s="5">
        <v>0</v>
      </c>
      <c r="AK211" s="6">
        <v>-1.1399999999999999</v>
      </c>
      <c r="AL211" s="6">
        <v>4.83</v>
      </c>
      <c r="AM211" s="5">
        <v>0</v>
      </c>
      <c r="AN211" s="6">
        <v>-1.1399999999999999</v>
      </c>
      <c r="AO211" s="6">
        <v>-1</v>
      </c>
      <c r="AP211" s="5">
        <v>-1</v>
      </c>
      <c r="AQ211" s="6">
        <v>-1</v>
      </c>
      <c r="AR211" s="5">
        <v>-1</v>
      </c>
      <c r="AS211" s="5">
        <v>-1</v>
      </c>
      <c r="AT211" s="5">
        <v>-1</v>
      </c>
      <c r="AU211" s="6">
        <v>7.95</v>
      </c>
      <c r="AV211" s="5">
        <v>0</v>
      </c>
      <c r="AW211" s="6">
        <v>-0.1</v>
      </c>
      <c r="AX211" s="6">
        <v>7.95</v>
      </c>
      <c r="AY211" s="5">
        <v>0</v>
      </c>
      <c r="AZ211" s="6">
        <v>-0.1</v>
      </c>
      <c r="BA211" s="6">
        <v>10.45</v>
      </c>
      <c r="BB211" s="5">
        <v>0</v>
      </c>
      <c r="BC211" s="6">
        <v>-0.38571428571400002</v>
      </c>
      <c r="BD211" s="6">
        <v>9.4499999999999993</v>
      </c>
      <c r="BE211" s="5">
        <v>0</v>
      </c>
      <c r="BF211" s="6">
        <v>-0.1</v>
      </c>
      <c r="BG211" s="6">
        <v>-1</v>
      </c>
      <c r="BH211" s="5">
        <v>-1</v>
      </c>
      <c r="BI211" s="6">
        <v>-1</v>
      </c>
      <c r="BJ211" s="6">
        <v>-1</v>
      </c>
      <c r="BK211" s="6">
        <v>14.56</v>
      </c>
      <c r="BL211" s="6">
        <v>-1</v>
      </c>
      <c r="BM211" s="6">
        <v>-1.56</v>
      </c>
      <c r="BN211" s="5">
        <v>-1</v>
      </c>
      <c r="BO211" s="5">
        <v>-1</v>
      </c>
      <c r="BP211" s="5">
        <v>-1</v>
      </c>
      <c r="BQ211" s="5">
        <v>-1</v>
      </c>
      <c r="BR211" s="5">
        <v>-1</v>
      </c>
      <c r="BS211" s="5">
        <v>-1</v>
      </c>
      <c r="BT211" s="5">
        <v>-1</v>
      </c>
      <c r="BU211" s="5">
        <v>-1</v>
      </c>
      <c r="BV211" s="5">
        <v>-1</v>
      </c>
      <c r="BW211" s="5">
        <v>-1</v>
      </c>
      <c r="BX211" s="5">
        <v>-1</v>
      </c>
      <c r="BY211" s="5">
        <v>-1</v>
      </c>
      <c r="BZ211" s="6">
        <v>44.56</v>
      </c>
      <c r="CA211" s="5">
        <v>0</v>
      </c>
      <c r="CB211" s="6">
        <v>-1.56</v>
      </c>
      <c r="CC211" s="6">
        <v>7.95</v>
      </c>
      <c r="CD211" s="5">
        <v>0</v>
      </c>
      <c r="CE211" s="6">
        <v>-0.1</v>
      </c>
      <c r="CF211" s="5" t="s">
        <v>328</v>
      </c>
      <c r="CG211" s="5">
        <v>9</v>
      </c>
      <c r="CH211" s="6">
        <v>0.90400000000000003</v>
      </c>
      <c r="CI211" s="6">
        <v>18.010000000000002</v>
      </c>
      <c r="CJ211" s="6">
        <v>22.382999999999999</v>
      </c>
      <c r="CK211" s="5">
        <v>0</v>
      </c>
      <c r="CL211" s="6">
        <v>8.6999999999999993</v>
      </c>
      <c r="CM211" s="6">
        <v>8.31</v>
      </c>
      <c r="CN211" s="6">
        <v>3.87</v>
      </c>
      <c r="CO211" s="6">
        <v>11</v>
      </c>
      <c r="CP211" s="6">
        <v>15</v>
      </c>
      <c r="CQ211" s="6">
        <v>50</v>
      </c>
      <c r="CR211" s="6">
        <v>50</v>
      </c>
      <c r="CS211" s="6">
        <v>8.31</v>
      </c>
      <c r="CT211" s="6">
        <v>3.87</v>
      </c>
      <c r="CU211" s="6">
        <v>19.309999999999999</v>
      </c>
      <c r="CV211" s="6">
        <v>18.87</v>
      </c>
      <c r="CW211" s="6">
        <v>69.31</v>
      </c>
      <c r="CX211" s="6">
        <v>68.87</v>
      </c>
      <c r="CY211" s="6">
        <v>13.31</v>
      </c>
      <c r="CZ211" s="6">
        <v>587.46499952099998</v>
      </c>
      <c r="DA211" s="5"/>
    </row>
    <row r="212" spans="1:105" s="4" customFormat="1" x14ac:dyDescent="0.2">
      <c r="A212" s="5">
        <v>550</v>
      </c>
      <c r="B212" s="5" t="s">
        <v>383</v>
      </c>
      <c r="C212" s="5" t="s">
        <v>1797</v>
      </c>
      <c r="D212" s="5" t="s">
        <v>743</v>
      </c>
      <c r="E212" s="5" t="s">
        <v>1688</v>
      </c>
      <c r="F212" s="5" t="s">
        <v>1025</v>
      </c>
      <c r="G212" s="5" t="s">
        <v>1026</v>
      </c>
      <c r="H212" s="5" t="s">
        <v>1227</v>
      </c>
      <c r="I212" s="5" t="s">
        <v>324</v>
      </c>
      <c r="J212" s="5"/>
      <c r="K212" s="5" t="s">
        <v>329</v>
      </c>
      <c r="L212" s="5" t="s">
        <v>383</v>
      </c>
      <c r="M212" s="5" t="s">
        <v>1228</v>
      </c>
      <c r="N212" s="5">
        <v>2</v>
      </c>
      <c r="O212" s="5" t="s">
        <v>1166</v>
      </c>
      <c r="P212" s="5"/>
      <c r="Q212" s="5" t="s">
        <v>326</v>
      </c>
      <c r="R212" s="6">
        <v>-0.52</v>
      </c>
      <c r="S212" s="6">
        <v>-2</v>
      </c>
      <c r="T212" s="6">
        <v>1.5</v>
      </c>
      <c r="U212" s="6">
        <v>-0.1</v>
      </c>
      <c r="V212" s="6">
        <v>3</v>
      </c>
      <c r="W212" s="6">
        <v>3</v>
      </c>
      <c r="X212" s="6">
        <v>-2.2599999999999998</v>
      </c>
      <c r="Y212" s="6">
        <v>-1.1399999999999999</v>
      </c>
      <c r="Z212" s="6">
        <v>-1.56</v>
      </c>
      <c r="AA212" s="6">
        <v>0.7</v>
      </c>
      <c r="AB212" s="6">
        <v>-1.56</v>
      </c>
      <c r="AC212" s="6">
        <v>-0.6</v>
      </c>
      <c r="AD212" s="6">
        <v>5</v>
      </c>
      <c r="AE212" s="5" t="s">
        <v>327</v>
      </c>
      <c r="AF212" s="6">
        <v>0.9</v>
      </c>
      <c r="AG212" s="6">
        <v>1.66</v>
      </c>
      <c r="AH212" s="6">
        <v>0</v>
      </c>
      <c r="AI212" s="6">
        <v>0</v>
      </c>
      <c r="AJ212" s="5">
        <v>0</v>
      </c>
      <c r="AK212" s="6">
        <v>-1.1399999999999999</v>
      </c>
      <c r="AL212" s="6">
        <v>4.58</v>
      </c>
      <c r="AM212" s="5">
        <v>0</v>
      </c>
      <c r="AN212" s="6">
        <v>-1.1399999999999999</v>
      </c>
      <c r="AO212" s="6">
        <v>-1</v>
      </c>
      <c r="AP212" s="5">
        <v>-1</v>
      </c>
      <c r="AQ212" s="6">
        <v>-1</v>
      </c>
      <c r="AR212" s="5">
        <v>-1</v>
      </c>
      <c r="AS212" s="5">
        <v>-1</v>
      </c>
      <c r="AT212" s="5">
        <v>-1</v>
      </c>
      <c r="AU212" s="6">
        <v>7.7</v>
      </c>
      <c r="AV212" s="5">
        <v>0</v>
      </c>
      <c r="AW212" s="6">
        <v>-0.1</v>
      </c>
      <c r="AX212" s="6">
        <v>7.7</v>
      </c>
      <c r="AY212" s="5">
        <v>0</v>
      </c>
      <c r="AZ212" s="6">
        <v>-0.1</v>
      </c>
      <c r="BA212" s="6">
        <v>10.199999999999999</v>
      </c>
      <c r="BB212" s="5">
        <v>0</v>
      </c>
      <c r="BC212" s="6">
        <v>-0.433</v>
      </c>
      <c r="BD212" s="6">
        <v>9.1999999999999993</v>
      </c>
      <c r="BE212" s="5">
        <v>0</v>
      </c>
      <c r="BF212" s="6">
        <v>-0.1</v>
      </c>
      <c r="BG212" s="6">
        <v>-1</v>
      </c>
      <c r="BH212" s="5">
        <v>-1</v>
      </c>
      <c r="BI212" s="6">
        <v>-1</v>
      </c>
      <c r="BJ212" s="6">
        <v>-1</v>
      </c>
      <c r="BK212" s="6">
        <v>13.58</v>
      </c>
      <c r="BL212" s="6">
        <v>-1</v>
      </c>
      <c r="BM212" s="6">
        <v>-1.56</v>
      </c>
      <c r="BN212" s="5">
        <v>-1</v>
      </c>
      <c r="BO212" s="5">
        <v>-1</v>
      </c>
      <c r="BP212" s="5">
        <v>-1</v>
      </c>
      <c r="BQ212" s="5">
        <v>-1</v>
      </c>
      <c r="BR212" s="5">
        <v>-1</v>
      </c>
      <c r="BS212" s="5">
        <v>-1</v>
      </c>
      <c r="BT212" s="5">
        <v>-1</v>
      </c>
      <c r="BU212" s="5">
        <v>-1</v>
      </c>
      <c r="BV212" s="5">
        <v>-1</v>
      </c>
      <c r="BW212" s="5">
        <v>-1</v>
      </c>
      <c r="BX212" s="5">
        <v>-1</v>
      </c>
      <c r="BY212" s="5">
        <v>-1</v>
      </c>
      <c r="BZ212" s="6">
        <v>43.58</v>
      </c>
      <c r="CA212" s="5">
        <v>0</v>
      </c>
      <c r="CB212" s="6">
        <v>-1.56</v>
      </c>
      <c r="CC212" s="6">
        <v>7.7</v>
      </c>
      <c r="CD212" s="5">
        <v>0</v>
      </c>
      <c r="CE212" s="6">
        <v>-0.1</v>
      </c>
      <c r="CF212" s="5" t="s">
        <v>328</v>
      </c>
      <c r="CG212" s="5">
        <v>7</v>
      </c>
      <c r="CH212" s="6">
        <v>0.94299999999999995</v>
      </c>
      <c r="CI212" s="6">
        <v>18.93</v>
      </c>
      <c r="CJ212" s="6">
        <v>23.215</v>
      </c>
      <c r="CK212" s="5">
        <v>0</v>
      </c>
      <c r="CL212" s="6">
        <v>8.4499999999999993</v>
      </c>
      <c r="CM212" s="6">
        <v>7.23</v>
      </c>
      <c r="CN212" s="6">
        <v>3.87</v>
      </c>
      <c r="CO212" s="6">
        <v>11</v>
      </c>
      <c r="CP212" s="6">
        <v>15</v>
      </c>
      <c r="CQ212" s="6">
        <v>50</v>
      </c>
      <c r="CR212" s="6">
        <v>50</v>
      </c>
      <c r="CS212" s="6">
        <v>7.23</v>
      </c>
      <c r="CT212" s="6">
        <v>3.87</v>
      </c>
      <c r="CU212" s="6">
        <v>18.23</v>
      </c>
      <c r="CV212" s="6">
        <v>18.87</v>
      </c>
      <c r="CW212" s="6">
        <v>68.23</v>
      </c>
      <c r="CX212" s="6">
        <v>68.87</v>
      </c>
      <c r="CY212" s="6">
        <v>12.23</v>
      </c>
      <c r="CZ212" s="6">
        <v>339.89582283999999</v>
      </c>
      <c r="DA212" s="5"/>
    </row>
    <row r="213" spans="1:105" s="4" customFormat="1" x14ac:dyDescent="0.2">
      <c r="A213" s="5">
        <v>551</v>
      </c>
      <c r="B213" s="5" t="s">
        <v>390</v>
      </c>
      <c r="C213" s="5" t="s">
        <v>1798</v>
      </c>
      <c r="D213" s="5" t="s">
        <v>743</v>
      </c>
      <c r="E213" s="5" t="s">
        <v>1799</v>
      </c>
      <c r="F213" s="5" t="s">
        <v>1025</v>
      </c>
      <c r="G213" s="5" t="s">
        <v>1026</v>
      </c>
      <c r="H213" s="5" t="s">
        <v>1229</v>
      </c>
      <c r="I213" s="5" t="s">
        <v>324</v>
      </c>
      <c r="J213" s="5"/>
      <c r="K213" s="5" t="s">
        <v>329</v>
      </c>
      <c r="L213" s="5" t="s">
        <v>390</v>
      </c>
      <c r="M213" s="5" t="s">
        <v>1230</v>
      </c>
      <c r="N213" s="5">
        <v>2</v>
      </c>
      <c r="O213" s="5" t="s">
        <v>1172</v>
      </c>
      <c r="P213" s="5"/>
      <c r="Q213" s="5" t="s">
        <v>326</v>
      </c>
      <c r="R213" s="6">
        <v>-0.52</v>
      </c>
      <c r="S213" s="6">
        <v>-2.2999999999999998</v>
      </c>
      <c r="T213" s="6">
        <v>1.5</v>
      </c>
      <c r="U213" s="6">
        <v>-0.1</v>
      </c>
      <c r="V213" s="6">
        <v>3</v>
      </c>
      <c r="W213" s="6">
        <v>3</v>
      </c>
      <c r="X213" s="6">
        <v>-2.2599999999999998</v>
      </c>
      <c r="Y213" s="6">
        <v>-4.1399999999999997</v>
      </c>
      <c r="Z213" s="6">
        <v>-1.56</v>
      </c>
      <c r="AA213" s="6">
        <v>0.7</v>
      </c>
      <c r="AB213" s="6">
        <v>-1.56</v>
      </c>
      <c r="AC213" s="6">
        <v>-0.6</v>
      </c>
      <c r="AD213" s="6">
        <v>13</v>
      </c>
      <c r="AE213" s="5" t="s">
        <v>327</v>
      </c>
      <c r="AF213" s="6">
        <v>0.9</v>
      </c>
      <c r="AG213" s="6">
        <v>1.66</v>
      </c>
      <c r="AH213" s="6">
        <v>10.565</v>
      </c>
      <c r="AI213" s="6">
        <v>0</v>
      </c>
      <c r="AJ213" s="5">
        <v>0</v>
      </c>
      <c r="AK213" s="6">
        <v>-4.1399999999999997</v>
      </c>
      <c r="AL213" s="6">
        <v>6.6449999999999996</v>
      </c>
      <c r="AM213" s="5">
        <v>0</v>
      </c>
      <c r="AN213" s="6">
        <v>-4.1399999999999997</v>
      </c>
      <c r="AO213" s="6">
        <v>-1</v>
      </c>
      <c r="AP213" s="5">
        <v>-1</v>
      </c>
      <c r="AQ213" s="6">
        <v>-1</v>
      </c>
      <c r="AR213" s="5">
        <v>-1</v>
      </c>
      <c r="AS213" s="5">
        <v>-1</v>
      </c>
      <c r="AT213" s="5">
        <v>-1</v>
      </c>
      <c r="AU213" s="6">
        <v>18.765000000000001</v>
      </c>
      <c r="AV213" s="5">
        <v>0</v>
      </c>
      <c r="AW213" s="6">
        <v>-0.1</v>
      </c>
      <c r="AX213" s="6">
        <v>18.765000000000001</v>
      </c>
      <c r="AY213" s="5">
        <v>0</v>
      </c>
      <c r="AZ213" s="6">
        <v>-0.1</v>
      </c>
      <c r="BA213" s="6">
        <v>21.265000000000001</v>
      </c>
      <c r="BB213" s="5">
        <v>0</v>
      </c>
      <c r="BC213" s="6">
        <v>-0.433</v>
      </c>
      <c r="BD213" s="6">
        <v>20.265000000000001</v>
      </c>
      <c r="BE213" s="5">
        <v>0</v>
      </c>
      <c r="BF213" s="6">
        <v>-0.1</v>
      </c>
      <c r="BG213" s="6">
        <v>-1</v>
      </c>
      <c r="BH213" s="5">
        <v>-1</v>
      </c>
      <c r="BI213" s="6">
        <v>-1</v>
      </c>
      <c r="BJ213" s="6">
        <v>-1</v>
      </c>
      <c r="BK213" s="6">
        <v>24.645</v>
      </c>
      <c r="BL213" s="6">
        <v>-1</v>
      </c>
      <c r="BM213" s="6">
        <v>-1.56</v>
      </c>
      <c r="BN213" s="5">
        <v>-1</v>
      </c>
      <c r="BO213" s="5">
        <v>-1</v>
      </c>
      <c r="BP213" s="5">
        <v>-1</v>
      </c>
      <c r="BQ213" s="5">
        <v>-1</v>
      </c>
      <c r="BR213" s="5">
        <v>-1</v>
      </c>
      <c r="BS213" s="5">
        <v>-1</v>
      </c>
      <c r="BT213" s="5">
        <v>-1</v>
      </c>
      <c r="BU213" s="5">
        <v>-1</v>
      </c>
      <c r="BV213" s="5">
        <v>-1</v>
      </c>
      <c r="BW213" s="5">
        <v>-1</v>
      </c>
      <c r="BX213" s="5">
        <v>-1</v>
      </c>
      <c r="BY213" s="5">
        <v>-1</v>
      </c>
      <c r="BZ213" s="6">
        <v>54.645000000000003</v>
      </c>
      <c r="CA213" s="5">
        <v>0</v>
      </c>
      <c r="CB213" s="6">
        <v>-1.56</v>
      </c>
      <c r="CC213" s="6">
        <v>18.765000000000001</v>
      </c>
      <c r="CD213" s="5">
        <v>0</v>
      </c>
      <c r="CE213" s="6">
        <v>-0.1</v>
      </c>
      <c r="CF213" s="5" t="s">
        <v>328</v>
      </c>
      <c r="CG213" s="5">
        <v>10</v>
      </c>
      <c r="CH213" s="6">
        <v>0.93500000000000005</v>
      </c>
      <c r="CI213" s="6">
        <v>27.145</v>
      </c>
      <c r="CJ213" s="6">
        <v>30.445</v>
      </c>
      <c r="CK213" s="5">
        <v>0</v>
      </c>
      <c r="CL213" s="6">
        <v>19.515000000000001</v>
      </c>
      <c r="CM213" s="6">
        <v>7.23</v>
      </c>
      <c r="CN213" s="6">
        <v>12.87</v>
      </c>
      <c r="CO213" s="6">
        <v>11</v>
      </c>
      <c r="CP213" s="6">
        <v>15</v>
      </c>
      <c r="CQ213" s="6">
        <v>50</v>
      </c>
      <c r="CR213" s="6">
        <v>50</v>
      </c>
      <c r="CS213" s="6">
        <v>7.23</v>
      </c>
      <c r="CT213" s="6">
        <v>12.87</v>
      </c>
      <c r="CU213" s="6">
        <v>18.23</v>
      </c>
      <c r="CV213" s="6">
        <v>27.87</v>
      </c>
      <c r="CW213" s="6">
        <v>68.23</v>
      </c>
      <c r="CX213" s="6">
        <v>77.87</v>
      </c>
      <c r="CY213" s="6">
        <v>12.23</v>
      </c>
      <c r="CZ213" s="6">
        <v>290.57667930600002</v>
      </c>
      <c r="DA213" s="5"/>
    </row>
    <row r="214" spans="1:105" s="4" customFormat="1" x14ac:dyDescent="0.2">
      <c r="A214" s="5">
        <v>552</v>
      </c>
      <c r="B214" s="5" t="s">
        <v>641</v>
      </c>
      <c r="C214" s="5" t="s">
        <v>1800</v>
      </c>
      <c r="D214" s="5" t="s">
        <v>743</v>
      </c>
      <c r="E214" s="5" t="s">
        <v>641</v>
      </c>
      <c r="F214" s="5" t="s">
        <v>1056</v>
      </c>
      <c r="G214" s="5" t="s">
        <v>1057</v>
      </c>
      <c r="H214" s="5" t="s">
        <v>1231</v>
      </c>
      <c r="I214" s="5" t="s">
        <v>324</v>
      </c>
      <c r="J214" s="5"/>
      <c r="K214" s="5" t="s">
        <v>329</v>
      </c>
      <c r="L214" s="5" t="s">
        <v>641</v>
      </c>
      <c r="M214" s="5" t="s">
        <v>1232</v>
      </c>
      <c r="N214" s="5">
        <v>2</v>
      </c>
      <c r="O214" s="5" t="s">
        <v>1166</v>
      </c>
      <c r="P214" s="5"/>
      <c r="Q214" s="5" t="s">
        <v>326</v>
      </c>
      <c r="R214" s="6">
        <v>-0.49</v>
      </c>
      <c r="S214" s="6">
        <v>-1.8</v>
      </c>
      <c r="T214" s="6">
        <v>1.5</v>
      </c>
      <c r="U214" s="6">
        <v>-0.1</v>
      </c>
      <c r="V214" s="6">
        <v>3</v>
      </c>
      <c r="W214" s="6">
        <v>2.5</v>
      </c>
      <c r="X214" s="6">
        <v>-1.88</v>
      </c>
      <c r="Y214" s="6">
        <v>-2.14</v>
      </c>
      <c r="Z214" s="6">
        <v>-1.28</v>
      </c>
      <c r="AA214" s="6">
        <v>0.6</v>
      </c>
      <c r="AB214" s="6">
        <v>-1.28</v>
      </c>
      <c r="AC214" s="6">
        <v>-0.6</v>
      </c>
      <c r="AD214" s="6">
        <v>13</v>
      </c>
      <c r="AE214" s="5" t="s">
        <v>327</v>
      </c>
      <c r="AF214" s="6">
        <v>0.9</v>
      </c>
      <c r="AG214" s="6">
        <v>1.28</v>
      </c>
      <c r="AH214" s="6">
        <v>7.81</v>
      </c>
      <c r="AI214" s="6">
        <v>0</v>
      </c>
      <c r="AJ214" s="5">
        <v>0</v>
      </c>
      <c r="AK214" s="6">
        <v>-2.14</v>
      </c>
      <c r="AL214" s="6">
        <v>17.21</v>
      </c>
      <c r="AM214" s="5">
        <v>0</v>
      </c>
      <c r="AN214" s="6">
        <v>-2.14</v>
      </c>
      <c r="AO214" s="6">
        <v>-1</v>
      </c>
      <c r="AP214" s="5">
        <v>-1</v>
      </c>
      <c r="AQ214" s="6">
        <v>-1</v>
      </c>
      <c r="AR214" s="5">
        <v>-1</v>
      </c>
      <c r="AS214" s="5">
        <v>-1</v>
      </c>
      <c r="AT214" s="5">
        <v>-1</v>
      </c>
      <c r="AU214" s="6">
        <v>22.31</v>
      </c>
      <c r="AV214" s="5">
        <v>0</v>
      </c>
      <c r="AW214" s="6">
        <v>-0.1</v>
      </c>
      <c r="AX214" s="6">
        <v>22.31</v>
      </c>
      <c r="AY214" s="5">
        <v>0</v>
      </c>
      <c r="AZ214" s="6">
        <v>-0.1</v>
      </c>
      <c r="BA214" s="6">
        <v>24.81</v>
      </c>
      <c r="BB214" s="5">
        <v>0</v>
      </c>
      <c r="BC214" s="6">
        <v>-0.433</v>
      </c>
      <c r="BD214" s="6">
        <v>23.81</v>
      </c>
      <c r="BE214" s="5">
        <v>0</v>
      </c>
      <c r="BF214" s="6">
        <v>-0.1</v>
      </c>
      <c r="BG214" s="6">
        <v>-1</v>
      </c>
      <c r="BH214" s="5">
        <v>-1</v>
      </c>
      <c r="BI214" s="6">
        <v>-1</v>
      </c>
      <c r="BJ214" s="6">
        <v>-1</v>
      </c>
      <c r="BK214" s="6">
        <v>27.35</v>
      </c>
      <c r="BL214" s="6">
        <v>-1</v>
      </c>
      <c r="BM214" s="6">
        <v>-1.28</v>
      </c>
      <c r="BN214" s="5">
        <v>-1</v>
      </c>
      <c r="BO214" s="5">
        <v>-1</v>
      </c>
      <c r="BP214" s="5">
        <v>-1</v>
      </c>
      <c r="BQ214" s="5">
        <v>-1</v>
      </c>
      <c r="BR214" s="5">
        <v>-1</v>
      </c>
      <c r="BS214" s="5">
        <v>-1</v>
      </c>
      <c r="BT214" s="5">
        <v>-1</v>
      </c>
      <c r="BU214" s="5">
        <v>-1</v>
      </c>
      <c r="BV214" s="5">
        <v>-1</v>
      </c>
      <c r="BW214" s="5">
        <v>-1</v>
      </c>
      <c r="BX214" s="5">
        <v>-1</v>
      </c>
      <c r="BY214" s="5">
        <v>-1</v>
      </c>
      <c r="BZ214" s="6">
        <v>57.35</v>
      </c>
      <c r="CA214" s="5">
        <v>0</v>
      </c>
      <c r="CB214" s="6">
        <v>-1.28</v>
      </c>
      <c r="CC214" s="6">
        <v>22.31</v>
      </c>
      <c r="CD214" s="5">
        <v>0</v>
      </c>
      <c r="CE214" s="6">
        <v>-0.1</v>
      </c>
      <c r="CF214" s="5" t="s">
        <v>328</v>
      </c>
      <c r="CG214" s="5">
        <v>10</v>
      </c>
      <c r="CH214" s="6">
        <v>0.95499999999999996</v>
      </c>
      <c r="CI214" s="6">
        <v>29.85</v>
      </c>
      <c r="CJ214" s="6">
        <v>34.585000000000001</v>
      </c>
      <c r="CK214" s="5">
        <v>0</v>
      </c>
      <c r="CL214" s="6">
        <v>23.06</v>
      </c>
      <c r="CM214" s="6">
        <v>6.09</v>
      </c>
      <c r="CN214" s="6">
        <v>5.85</v>
      </c>
      <c r="CO214" s="6">
        <v>11</v>
      </c>
      <c r="CP214" s="6">
        <v>15</v>
      </c>
      <c r="CQ214" s="6">
        <v>50</v>
      </c>
      <c r="CR214" s="6">
        <v>50</v>
      </c>
      <c r="CS214" s="6">
        <v>6.09</v>
      </c>
      <c r="CT214" s="6">
        <v>5.85</v>
      </c>
      <c r="CU214" s="6">
        <v>17.09</v>
      </c>
      <c r="CV214" s="6">
        <v>20.85</v>
      </c>
      <c r="CW214" s="6">
        <v>67.09</v>
      </c>
      <c r="CX214" s="6">
        <v>70.849999999999994</v>
      </c>
      <c r="CY214" s="6">
        <v>11.09</v>
      </c>
      <c r="CZ214" s="6">
        <v>13.3966077176</v>
      </c>
      <c r="DA214" s="5"/>
    </row>
    <row r="215" spans="1:105" s="4" customFormat="1" x14ac:dyDescent="0.2">
      <c r="A215" s="5">
        <v>553</v>
      </c>
      <c r="B215" s="5" t="s">
        <v>642</v>
      </c>
      <c r="C215" s="5" t="s">
        <v>1801</v>
      </c>
      <c r="D215" s="5" t="s">
        <v>743</v>
      </c>
      <c r="E215" s="5" t="s">
        <v>1703</v>
      </c>
      <c r="F215" s="5" t="s">
        <v>1056</v>
      </c>
      <c r="G215" s="5" t="s">
        <v>1057</v>
      </c>
      <c r="H215" s="5" t="s">
        <v>1233</v>
      </c>
      <c r="I215" s="5" t="s">
        <v>324</v>
      </c>
      <c r="J215" s="5"/>
      <c r="K215" s="5" t="s">
        <v>329</v>
      </c>
      <c r="L215" s="5" t="s">
        <v>642</v>
      </c>
      <c r="M215" s="5" t="s">
        <v>1234</v>
      </c>
      <c r="N215" s="5">
        <v>2</v>
      </c>
      <c r="O215" s="5" t="s">
        <v>1166</v>
      </c>
      <c r="P215" s="5"/>
      <c r="Q215" s="5" t="s">
        <v>326</v>
      </c>
      <c r="R215" s="6">
        <v>-0.49</v>
      </c>
      <c r="S215" s="6">
        <v>-1.7</v>
      </c>
      <c r="T215" s="6">
        <v>1.5</v>
      </c>
      <c r="U215" s="6">
        <v>-0.1</v>
      </c>
      <c r="V215" s="6">
        <v>3</v>
      </c>
      <c r="W215" s="6">
        <v>2.5</v>
      </c>
      <c r="X215" s="6">
        <v>-1.88</v>
      </c>
      <c r="Y215" s="6">
        <v>-2.14</v>
      </c>
      <c r="Z215" s="6">
        <v>-1.28</v>
      </c>
      <c r="AA215" s="6">
        <v>0.6</v>
      </c>
      <c r="AB215" s="6">
        <v>-1.28</v>
      </c>
      <c r="AC215" s="6">
        <v>-0.6</v>
      </c>
      <c r="AD215" s="6">
        <v>5</v>
      </c>
      <c r="AE215" s="5" t="s">
        <v>327</v>
      </c>
      <c r="AF215" s="6">
        <v>0.9</v>
      </c>
      <c r="AG215" s="6">
        <v>1.28</v>
      </c>
      <c r="AH215" s="6">
        <v>10</v>
      </c>
      <c r="AI215" s="6">
        <v>0</v>
      </c>
      <c r="AJ215" s="5">
        <v>0</v>
      </c>
      <c r="AK215" s="6">
        <v>-2.14</v>
      </c>
      <c r="AL215" s="6">
        <v>5.0449999999999999</v>
      </c>
      <c r="AM215" s="5">
        <v>0</v>
      </c>
      <c r="AN215" s="6">
        <v>-2.14</v>
      </c>
      <c r="AO215" s="6">
        <v>-1</v>
      </c>
      <c r="AP215" s="5">
        <v>-1</v>
      </c>
      <c r="AQ215" s="6">
        <v>-1</v>
      </c>
      <c r="AR215" s="5">
        <v>-1</v>
      </c>
      <c r="AS215" s="5">
        <v>-1</v>
      </c>
      <c r="AT215" s="5">
        <v>-1</v>
      </c>
      <c r="AU215" s="6">
        <v>10.145</v>
      </c>
      <c r="AV215" s="5">
        <v>0</v>
      </c>
      <c r="AW215" s="6">
        <v>-0.1</v>
      </c>
      <c r="AX215" s="6">
        <v>10.145</v>
      </c>
      <c r="AY215" s="5">
        <v>0</v>
      </c>
      <c r="AZ215" s="6">
        <v>-0.1</v>
      </c>
      <c r="BA215" s="6">
        <v>12.645</v>
      </c>
      <c r="BB215" s="5">
        <v>0</v>
      </c>
      <c r="BC215" s="6">
        <v>-0.433</v>
      </c>
      <c r="BD215" s="6">
        <v>11.645</v>
      </c>
      <c r="BE215" s="5">
        <v>0</v>
      </c>
      <c r="BF215" s="6">
        <v>-0.1</v>
      </c>
      <c r="BG215" s="6">
        <v>-1</v>
      </c>
      <c r="BH215" s="5">
        <v>-1</v>
      </c>
      <c r="BI215" s="6">
        <v>-1</v>
      </c>
      <c r="BJ215" s="6">
        <v>-1</v>
      </c>
      <c r="BK215" s="6">
        <v>15.185</v>
      </c>
      <c r="BL215" s="6">
        <v>-1</v>
      </c>
      <c r="BM215" s="6">
        <v>-1.28</v>
      </c>
      <c r="BN215" s="5">
        <v>-1</v>
      </c>
      <c r="BO215" s="5">
        <v>-1</v>
      </c>
      <c r="BP215" s="5">
        <v>-1</v>
      </c>
      <c r="BQ215" s="5">
        <v>-1</v>
      </c>
      <c r="BR215" s="5">
        <v>-1</v>
      </c>
      <c r="BS215" s="5">
        <v>-1</v>
      </c>
      <c r="BT215" s="5">
        <v>-1</v>
      </c>
      <c r="BU215" s="5">
        <v>-1</v>
      </c>
      <c r="BV215" s="5">
        <v>-1</v>
      </c>
      <c r="BW215" s="5">
        <v>-1</v>
      </c>
      <c r="BX215" s="5">
        <v>-1</v>
      </c>
      <c r="BY215" s="5">
        <v>-1</v>
      </c>
      <c r="BZ215" s="6">
        <v>45.185000000000002</v>
      </c>
      <c r="CA215" s="5">
        <v>0</v>
      </c>
      <c r="CB215" s="6">
        <v>-1.28</v>
      </c>
      <c r="CC215" s="6">
        <v>10.145</v>
      </c>
      <c r="CD215" s="5">
        <v>0</v>
      </c>
      <c r="CE215" s="6">
        <v>-0.1</v>
      </c>
      <c r="CF215" s="5" t="s">
        <v>328</v>
      </c>
      <c r="CG215" s="5">
        <v>11</v>
      </c>
      <c r="CH215" s="6">
        <v>1.024</v>
      </c>
      <c r="CI215" s="6">
        <v>16.734999999999999</v>
      </c>
      <c r="CJ215" s="6">
        <v>23.667999999999999</v>
      </c>
      <c r="CK215" s="5">
        <v>0</v>
      </c>
      <c r="CL215" s="6">
        <v>10.895</v>
      </c>
      <c r="CM215" s="6">
        <v>6.09</v>
      </c>
      <c r="CN215" s="6">
        <v>5.85</v>
      </c>
      <c r="CO215" s="6">
        <v>11</v>
      </c>
      <c r="CP215" s="6">
        <v>15</v>
      </c>
      <c r="CQ215" s="6">
        <v>50</v>
      </c>
      <c r="CR215" s="6">
        <v>50</v>
      </c>
      <c r="CS215" s="6">
        <v>6.09</v>
      </c>
      <c r="CT215" s="6">
        <v>5.85</v>
      </c>
      <c r="CU215" s="6">
        <v>17.09</v>
      </c>
      <c r="CV215" s="6">
        <v>20.85</v>
      </c>
      <c r="CW215" s="6">
        <v>67.09</v>
      </c>
      <c r="CX215" s="6">
        <v>70.849999999999994</v>
      </c>
      <c r="CY215" s="6">
        <v>11.09</v>
      </c>
      <c r="CZ215" s="6">
        <v>335.93341347900002</v>
      </c>
      <c r="DA215" s="5"/>
    </row>
    <row r="216" spans="1:105" s="4" customFormat="1" x14ac:dyDescent="0.2">
      <c r="A216" s="5">
        <v>554</v>
      </c>
      <c r="B216" s="5" t="s">
        <v>643</v>
      </c>
      <c r="C216" s="5" t="s">
        <v>1802</v>
      </c>
      <c r="D216" s="5" t="s">
        <v>743</v>
      </c>
      <c r="E216" s="5" t="s">
        <v>1803</v>
      </c>
      <c r="F216" s="5" t="s">
        <v>1056</v>
      </c>
      <c r="G216" s="5" t="s">
        <v>1057</v>
      </c>
      <c r="H216" s="5" t="s">
        <v>1235</v>
      </c>
      <c r="I216" s="5" t="s">
        <v>324</v>
      </c>
      <c r="J216" s="5"/>
      <c r="K216" s="5" t="s">
        <v>329</v>
      </c>
      <c r="L216" s="5" t="s">
        <v>643</v>
      </c>
      <c r="M216" s="5" t="s">
        <v>1236</v>
      </c>
      <c r="N216" s="5">
        <v>1</v>
      </c>
      <c r="O216" s="5" t="s">
        <v>1237</v>
      </c>
      <c r="P216" s="5"/>
      <c r="Q216" s="5" t="s">
        <v>326</v>
      </c>
      <c r="R216" s="6">
        <v>-0.49</v>
      </c>
      <c r="S216" s="6">
        <v>-1.8</v>
      </c>
      <c r="T216" s="6">
        <v>1.5</v>
      </c>
      <c r="U216" s="6">
        <v>-0.1</v>
      </c>
      <c r="V216" s="6">
        <v>3</v>
      </c>
      <c r="W216" s="6">
        <v>2.5</v>
      </c>
      <c r="X216" s="6">
        <v>-1.63</v>
      </c>
      <c r="Y216" s="6">
        <v>-1.1399999999999999</v>
      </c>
      <c r="Z216" s="6">
        <v>-0.63</v>
      </c>
      <c r="AA216" s="6">
        <v>0.5</v>
      </c>
      <c r="AB216" s="6">
        <v>-1.1299999999999999</v>
      </c>
      <c r="AC216" s="6">
        <v>-0.6</v>
      </c>
      <c r="AD216" s="6">
        <v>5</v>
      </c>
      <c r="AE216" s="5" t="s">
        <v>327</v>
      </c>
      <c r="AF216" s="6">
        <v>0.9</v>
      </c>
      <c r="AG216" s="6">
        <v>1.03</v>
      </c>
      <c r="AH216" s="6">
        <v>5</v>
      </c>
      <c r="AI216" s="6">
        <v>0</v>
      </c>
      <c r="AJ216" s="5">
        <v>0</v>
      </c>
      <c r="AK216" s="6">
        <v>-1.1399999999999999</v>
      </c>
      <c r="AL216" s="6">
        <v>7.15</v>
      </c>
      <c r="AM216" s="5">
        <v>0</v>
      </c>
      <c r="AN216" s="6">
        <v>-1.1399999999999999</v>
      </c>
      <c r="AO216" s="6">
        <v>-1</v>
      </c>
      <c r="AP216" s="5">
        <v>-1</v>
      </c>
      <c r="AQ216" s="6">
        <v>-1</v>
      </c>
      <c r="AR216" s="5">
        <v>-1</v>
      </c>
      <c r="AS216" s="5">
        <v>-1</v>
      </c>
      <c r="AT216" s="5">
        <v>-1</v>
      </c>
      <c r="AU216" s="6">
        <v>9.75</v>
      </c>
      <c r="AV216" s="5">
        <v>0</v>
      </c>
      <c r="AW216" s="6">
        <v>-0.1</v>
      </c>
      <c r="AX216" s="6">
        <v>9.75</v>
      </c>
      <c r="AY216" s="5">
        <v>0</v>
      </c>
      <c r="AZ216" s="6">
        <v>-0.1</v>
      </c>
      <c r="BA216" s="6">
        <v>12.25</v>
      </c>
      <c r="BB216" s="5">
        <v>0</v>
      </c>
      <c r="BC216" s="6">
        <v>-0.433</v>
      </c>
      <c r="BD216" s="6">
        <v>11.25</v>
      </c>
      <c r="BE216" s="5">
        <v>0</v>
      </c>
      <c r="BF216" s="6">
        <v>-0.1</v>
      </c>
      <c r="BG216" s="6">
        <v>-1</v>
      </c>
      <c r="BH216" s="5">
        <v>-1</v>
      </c>
      <c r="BI216" s="6">
        <v>-1</v>
      </c>
      <c r="BJ216" s="6">
        <v>-1</v>
      </c>
      <c r="BK216" s="6">
        <v>14.34</v>
      </c>
      <c r="BL216" s="6">
        <v>-1</v>
      </c>
      <c r="BM216" s="6">
        <v>-1.1299999999999999</v>
      </c>
      <c r="BN216" s="5">
        <v>-1</v>
      </c>
      <c r="BO216" s="5">
        <v>-1</v>
      </c>
      <c r="BP216" s="5">
        <v>-1</v>
      </c>
      <c r="BQ216" s="5">
        <v>-1</v>
      </c>
      <c r="BR216" s="5">
        <v>-1</v>
      </c>
      <c r="BS216" s="5">
        <v>-1</v>
      </c>
      <c r="BT216" s="5">
        <v>-1</v>
      </c>
      <c r="BU216" s="5">
        <v>-1</v>
      </c>
      <c r="BV216" s="5">
        <v>-1</v>
      </c>
      <c r="BW216" s="5">
        <v>-1</v>
      </c>
      <c r="BX216" s="5">
        <v>-1</v>
      </c>
      <c r="BY216" s="5">
        <v>-1</v>
      </c>
      <c r="BZ216" s="6">
        <v>44.34</v>
      </c>
      <c r="CA216" s="5">
        <v>0</v>
      </c>
      <c r="CB216" s="6">
        <v>-1.1299999999999999</v>
      </c>
      <c r="CC216" s="6">
        <v>9.75</v>
      </c>
      <c r="CD216" s="5">
        <v>0</v>
      </c>
      <c r="CE216" s="6">
        <v>-0.1</v>
      </c>
      <c r="CF216" s="5" t="s">
        <v>328</v>
      </c>
      <c r="CG216" s="5">
        <v>11</v>
      </c>
      <c r="CH216" s="6">
        <v>0.89800000000000002</v>
      </c>
      <c r="CI216" s="6">
        <v>15.89</v>
      </c>
      <c r="CJ216" s="6">
        <v>18.795000000000002</v>
      </c>
      <c r="CK216" s="5">
        <v>0</v>
      </c>
      <c r="CL216" s="6">
        <v>10.5</v>
      </c>
      <c r="CM216" s="6">
        <v>5.34</v>
      </c>
      <c r="CN216" s="6">
        <v>3.35</v>
      </c>
      <c r="CO216" s="6">
        <v>11</v>
      </c>
      <c r="CP216" s="6">
        <v>15</v>
      </c>
      <c r="CQ216" s="6">
        <v>50</v>
      </c>
      <c r="CR216" s="6">
        <v>50</v>
      </c>
      <c r="CS216" s="6">
        <v>5.34</v>
      </c>
      <c r="CT216" s="6">
        <v>3.35</v>
      </c>
      <c r="CU216" s="6">
        <v>16.34</v>
      </c>
      <c r="CV216" s="6">
        <v>18.350000000000001</v>
      </c>
      <c r="CW216" s="6">
        <v>66.34</v>
      </c>
      <c r="CX216" s="6">
        <v>68.349999999999994</v>
      </c>
      <c r="CY216" s="6">
        <v>10.34</v>
      </c>
      <c r="CZ216" s="6">
        <v>155.39349455000001</v>
      </c>
      <c r="DA216" s="5"/>
    </row>
    <row r="217" spans="1:105" s="4" customFormat="1" x14ac:dyDescent="0.2">
      <c r="A217" s="5">
        <v>555</v>
      </c>
      <c r="B217" s="5" t="s">
        <v>356</v>
      </c>
      <c r="C217" s="5" t="s">
        <v>1804</v>
      </c>
      <c r="D217" s="5" t="s">
        <v>743</v>
      </c>
      <c r="E217" s="5" t="s">
        <v>1803</v>
      </c>
      <c r="F217" s="5" t="s">
        <v>1056</v>
      </c>
      <c r="G217" s="5" t="s">
        <v>1057</v>
      </c>
      <c r="H217" s="5" t="s">
        <v>1238</v>
      </c>
      <c r="I217" s="5" t="s">
        <v>324</v>
      </c>
      <c r="J217" s="5" t="s">
        <v>1239</v>
      </c>
      <c r="K217" s="5" t="s">
        <v>329</v>
      </c>
      <c r="L217" s="5" t="s">
        <v>356</v>
      </c>
      <c r="M217" s="5" t="s">
        <v>1240</v>
      </c>
      <c r="N217" s="5">
        <v>1</v>
      </c>
      <c r="O217" s="5" t="s">
        <v>1237</v>
      </c>
      <c r="P217" s="5"/>
      <c r="Q217" s="5" t="s">
        <v>326</v>
      </c>
      <c r="R217" s="6">
        <v>-0.49</v>
      </c>
      <c r="S217" s="6">
        <v>-0.49</v>
      </c>
      <c r="T217" s="6">
        <v>1.5</v>
      </c>
      <c r="U217" s="6">
        <v>-0.1</v>
      </c>
      <c r="V217" s="6">
        <v>3</v>
      </c>
      <c r="W217" s="6">
        <v>2.5</v>
      </c>
      <c r="X217" s="6">
        <v>-1.63</v>
      </c>
      <c r="Y217" s="6">
        <v>-1.1399999999999999</v>
      </c>
      <c r="Z217" s="6">
        <v>-0.63</v>
      </c>
      <c r="AA217" s="6">
        <v>0.5</v>
      </c>
      <c r="AB217" s="6">
        <v>-1.1299999999999999</v>
      </c>
      <c r="AC217" s="6">
        <v>-0.6</v>
      </c>
      <c r="AD217" s="6">
        <v>5</v>
      </c>
      <c r="AE217" s="5" t="s">
        <v>327</v>
      </c>
      <c r="AF217" s="6">
        <v>0.9</v>
      </c>
      <c r="AG217" s="6">
        <v>1.03</v>
      </c>
      <c r="AH217" s="6">
        <v>10</v>
      </c>
      <c r="AI217" s="6">
        <v>0</v>
      </c>
      <c r="AJ217" s="5">
        <v>0</v>
      </c>
      <c r="AK217" s="6">
        <v>-1.1399999999999999</v>
      </c>
      <c r="AL217" s="6">
        <v>14.15</v>
      </c>
      <c r="AM217" s="5">
        <v>0</v>
      </c>
      <c r="AN217" s="6">
        <v>-1.1399999999999999</v>
      </c>
      <c r="AO217" s="6">
        <v>-1</v>
      </c>
      <c r="AP217" s="5">
        <v>-1</v>
      </c>
      <c r="AQ217" s="6">
        <v>-1</v>
      </c>
      <c r="AR217" s="5">
        <v>-1</v>
      </c>
      <c r="AS217" s="5">
        <v>-1</v>
      </c>
      <c r="AT217" s="5">
        <v>-1</v>
      </c>
      <c r="AU217" s="6">
        <v>16.75</v>
      </c>
      <c r="AV217" s="5">
        <v>0</v>
      </c>
      <c r="AW217" s="6">
        <v>-0.1</v>
      </c>
      <c r="AX217" s="6">
        <v>16.75</v>
      </c>
      <c r="AY217" s="5">
        <v>0</v>
      </c>
      <c r="AZ217" s="6">
        <v>-0.1</v>
      </c>
      <c r="BA217" s="6">
        <v>19.25</v>
      </c>
      <c r="BB217" s="5">
        <v>0</v>
      </c>
      <c r="BC217" s="6">
        <v>-0.433</v>
      </c>
      <c r="BD217" s="6">
        <v>18.25</v>
      </c>
      <c r="BE217" s="5">
        <v>0</v>
      </c>
      <c r="BF217" s="6">
        <v>-0.1</v>
      </c>
      <c r="BG217" s="6">
        <v>-1</v>
      </c>
      <c r="BH217" s="5">
        <v>-1</v>
      </c>
      <c r="BI217" s="6">
        <v>-1</v>
      </c>
      <c r="BJ217" s="6">
        <v>-1</v>
      </c>
      <c r="BK217" s="6">
        <v>21.34</v>
      </c>
      <c r="BL217" s="6">
        <v>-1</v>
      </c>
      <c r="BM217" s="6">
        <v>-1.1299999999999999</v>
      </c>
      <c r="BN217" s="5">
        <v>-1</v>
      </c>
      <c r="BO217" s="5">
        <v>-1</v>
      </c>
      <c r="BP217" s="5">
        <v>-1</v>
      </c>
      <c r="BQ217" s="5">
        <v>-1</v>
      </c>
      <c r="BR217" s="5">
        <v>-1</v>
      </c>
      <c r="BS217" s="5">
        <v>-1</v>
      </c>
      <c r="BT217" s="5">
        <v>-1</v>
      </c>
      <c r="BU217" s="5">
        <v>-1</v>
      </c>
      <c r="BV217" s="5">
        <v>-1</v>
      </c>
      <c r="BW217" s="5">
        <v>-1</v>
      </c>
      <c r="BX217" s="5">
        <v>-1</v>
      </c>
      <c r="BY217" s="5">
        <v>-1</v>
      </c>
      <c r="BZ217" s="6">
        <v>51.34</v>
      </c>
      <c r="CA217" s="5">
        <v>0</v>
      </c>
      <c r="CB217" s="6">
        <v>-1.1299999999999999</v>
      </c>
      <c r="CC217" s="6">
        <v>16.75</v>
      </c>
      <c r="CD217" s="5">
        <v>0</v>
      </c>
      <c r="CE217" s="6">
        <v>-0.1</v>
      </c>
      <c r="CF217" s="5" t="s">
        <v>330</v>
      </c>
      <c r="CG217" s="5">
        <v>10</v>
      </c>
      <c r="CH217" s="6">
        <v>0.990476190476</v>
      </c>
      <c r="CI217" s="6">
        <v>23.84</v>
      </c>
      <c r="CJ217" s="6">
        <v>27.001000000000001</v>
      </c>
      <c r="CK217" s="5">
        <v>0</v>
      </c>
      <c r="CL217" s="6">
        <v>17.5</v>
      </c>
      <c r="CM217" s="6">
        <v>5.34</v>
      </c>
      <c r="CN217" s="6">
        <v>3.35</v>
      </c>
      <c r="CO217" s="6">
        <v>11</v>
      </c>
      <c r="CP217" s="6">
        <v>15</v>
      </c>
      <c r="CQ217" s="6">
        <v>50</v>
      </c>
      <c r="CR217" s="6">
        <v>50</v>
      </c>
      <c r="CS217" s="6">
        <v>5.34</v>
      </c>
      <c r="CT217" s="6">
        <v>3.35</v>
      </c>
      <c r="CU217" s="6">
        <v>16.34</v>
      </c>
      <c r="CV217" s="6">
        <v>18.350000000000001</v>
      </c>
      <c r="CW217" s="6">
        <v>66.34</v>
      </c>
      <c r="CX217" s="6">
        <v>68.349999999999994</v>
      </c>
      <c r="CY217" s="6">
        <v>10.34</v>
      </c>
      <c r="CZ217" s="6">
        <v>464.09317750899999</v>
      </c>
      <c r="DA217" s="5"/>
    </row>
    <row r="218" spans="1:105" s="4" customFormat="1" x14ac:dyDescent="0.2">
      <c r="A218" s="5">
        <v>556</v>
      </c>
      <c r="B218" s="5" t="s">
        <v>644</v>
      </c>
      <c r="C218" s="5" t="s">
        <v>1805</v>
      </c>
      <c r="D218" s="5" t="s">
        <v>743</v>
      </c>
      <c r="E218" s="5" t="s">
        <v>1803</v>
      </c>
      <c r="F218" s="5" t="s">
        <v>1056</v>
      </c>
      <c r="G218" s="5" t="s">
        <v>1057</v>
      </c>
      <c r="H218" s="5" t="s">
        <v>1238</v>
      </c>
      <c r="I218" s="5" t="s">
        <v>324</v>
      </c>
      <c r="J218" s="5"/>
      <c r="K218" s="5" t="s">
        <v>329</v>
      </c>
      <c r="L218" s="5" t="s">
        <v>644</v>
      </c>
      <c r="M218" s="5" t="s">
        <v>1241</v>
      </c>
      <c r="N218" s="5">
        <v>1</v>
      </c>
      <c r="O218" s="5" t="s">
        <v>1237</v>
      </c>
      <c r="P218" s="5"/>
      <c r="Q218" s="5" t="s">
        <v>326</v>
      </c>
      <c r="R218" s="6">
        <v>-0.49</v>
      </c>
      <c r="S218" s="6">
        <v>-1.8</v>
      </c>
      <c r="T218" s="6">
        <v>1.5</v>
      </c>
      <c r="U218" s="6">
        <v>-0.1</v>
      </c>
      <c r="V218" s="6">
        <v>3</v>
      </c>
      <c r="W218" s="6">
        <v>2.5</v>
      </c>
      <c r="X218" s="6">
        <v>-1.63</v>
      </c>
      <c r="Y218" s="6">
        <v>-1.1399999999999999</v>
      </c>
      <c r="Z218" s="6">
        <v>-0.63</v>
      </c>
      <c r="AA218" s="6">
        <v>0.5</v>
      </c>
      <c r="AB218" s="6">
        <v>-1.1299999999999999</v>
      </c>
      <c r="AC218" s="6">
        <v>-0.6</v>
      </c>
      <c r="AD218" s="6">
        <v>5</v>
      </c>
      <c r="AE218" s="5" t="s">
        <v>327</v>
      </c>
      <c r="AF218" s="6">
        <v>0.9</v>
      </c>
      <c r="AG218" s="6">
        <v>1.03</v>
      </c>
      <c r="AH218" s="6">
        <v>10</v>
      </c>
      <c r="AI218" s="6">
        <v>0</v>
      </c>
      <c r="AJ218" s="5">
        <v>0</v>
      </c>
      <c r="AK218" s="6">
        <v>-1.1399999999999999</v>
      </c>
      <c r="AL218" s="6">
        <v>14.15</v>
      </c>
      <c r="AM218" s="5">
        <v>0</v>
      </c>
      <c r="AN218" s="6">
        <v>-1.1399999999999999</v>
      </c>
      <c r="AO218" s="6">
        <v>-1</v>
      </c>
      <c r="AP218" s="5">
        <v>-1</v>
      </c>
      <c r="AQ218" s="6">
        <v>-1</v>
      </c>
      <c r="AR218" s="5">
        <v>-1</v>
      </c>
      <c r="AS218" s="5">
        <v>-1</v>
      </c>
      <c r="AT218" s="5">
        <v>-1</v>
      </c>
      <c r="AU218" s="6">
        <v>16.75</v>
      </c>
      <c r="AV218" s="5">
        <v>0</v>
      </c>
      <c r="AW218" s="6">
        <v>-0.1</v>
      </c>
      <c r="AX218" s="6">
        <v>16.75</v>
      </c>
      <c r="AY218" s="5">
        <v>0</v>
      </c>
      <c r="AZ218" s="6">
        <v>-0.1</v>
      </c>
      <c r="BA218" s="6">
        <v>19.25</v>
      </c>
      <c r="BB218" s="5">
        <v>0</v>
      </c>
      <c r="BC218" s="6">
        <v>-0.433</v>
      </c>
      <c r="BD218" s="6">
        <v>18.25</v>
      </c>
      <c r="BE218" s="5">
        <v>0</v>
      </c>
      <c r="BF218" s="6">
        <v>-0.1</v>
      </c>
      <c r="BG218" s="6">
        <v>-1</v>
      </c>
      <c r="BH218" s="5">
        <v>-1</v>
      </c>
      <c r="BI218" s="6">
        <v>-1</v>
      </c>
      <c r="BJ218" s="6">
        <v>-1</v>
      </c>
      <c r="BK218" s="6">
        <v>21.34</v>
      </c>
      <c r="BL218" s="6">
        <v>-1</v>
      </c>
      <c r="BM218" s="6">
        <v>-1.1299999999999999</v>
      </c>
      <c r="BN218" s="5">
        <v>-1</v>
      </c>
      <c r="BO218" s="5">
        <v>-1</v>
      </c>
      <c r="BP218" s="5">
        <v>-1</v>
      </c>
      <c r="BQ218" s="5">
        <v>-1</v>
      </c>
      <c r="BR218" s="5">
        <v>-1</v>
      </c>
      <c r="BS218" s="5">
        <v>-1</v>
      </c>
      <c r="BT218" s="5">
        <v>-1</v>
      </c>
      <c r="BU218" s="5">
        <v>-1</v>
      </c>
      <c r="BV218" s="5">
        <v>-1</v>
      </c>
      <c r="BW218" s="5">
        <v>-1</v>
      </c>
      <c r="BX218" s="5">
        <v>-1</v>
      </c>
      <c r="BY218" s="5">
        <v>-1</v>
      </c>
      <c r="BZ218" s="6">
        <v>51.34</v>
      </c>
      <c r="CA218" s="5">
        <v>0</v>
      </c>
      <c r="CB218" s="6">
        <v>-1.1299999999999999</v>
      </c>
      <c r="CC218" s="6">
        <v>16.75</v>
      </c>
      <c r="CD218" s="5">
        <v>0</v>
      </c>
      <c r="CE218" s="6">
        <v>-0.1</v>
      </c>
      <c r="CF218" s="5" t="s">
        <v>330</v>
      </c>
      <c r="CG218" s="5">
        <v>10</v>
      </c>
      <c r="CH218" s="6">
        <v>1.1009523809499999</v>
      </c>
      <c r="CI218" s="6">
        <v>23.84</v>
      </c>
      <c r="CJ218" s="6">
        <v>27.001000000000001</v>
      </c>
      <c r="CK218" s="5">
        <v>0</v>
      </c>
      <c r="CL218" s="6">
        <v>17.5</v>
      </c>
      <c r="CM218" s="6">
        <v>5.34</v>
      </c>
      <c r="CN218" s="6">
        <v>3.35</v>
      </c>
      <c r="CO218" s="6">
        <v>11</v>
      </c>
      <c r="CP218" s="6">
        <v>15</v>
      </c>
      <c r="CQ218" s="6">
        <v>50</v>
      </c>
      <c r="CR218" s="6">
        <v>50</v>
      </c>
      <c r="CS218" s="6">
        <v>5.34</v>
      </c>
      <c r="CT218" s="6">
        <v>3.35</v>
      </c>
      <c r="CU218" s="6">
        <v>16.34</v>
      </c>
      <c r="CV218" s="6">
        <v>18.350000000000001</v>
      </c>
      <c r="CW218" s="6">
        <v>66.34</v>
      </c>
      <c r="CX218" s="6">
        <v>68.349999999999994</v>
      </c>
      <c r="CY218" s="6">
        <v>10.34</v>
      </c>
      <c r="CZ218" s="6">
        <v>175.08615800199999</v>
      </c>
      <c r="DA218" s="5"/>
    </row>
    <row r="219" spans="1:105" s="4" customFormat="1" x14ac:dyDescent="0.2">
      <c r="A219" s="5">
        <v>557</v>
      </c>
      <c r="B219" s="5" t="s">
        <v>645</v>
      </c>
      <c r="C219" s="5" t="s">
        <v>1806</v>
      </c>
      <c r="D219" s="5" t="s">
        <v>743</v>
      </c>
      <c r="E219" s="5" t="s">
        <v>1718</v>
      </c>
      <c r="F219" s="5" t="s">
        <v>850</v>
      </c>
      <c r="G219" s="5" t="s">
        <v>851</v>
      </c>
      <c r="H219" s="5" t="s">
        <v>1242</v>
      </c>
      <c r="I219" s="5" t="s">
        <v>324</v>
      </c>
      <c r="J219" s="5"/>
      <c r="K219" s="5" t="s">
        <v>329</v>
      </c>
      <c r="L219" s="5" t="s">
        <v>645</v>
      </c>
      <c r="M219" s="5" t="s">
        <v>1243</v>
      </c>
      <c r="N219" s="5">
        <v>2</v>
      </c>
      <c r="O219" s="5" t="s">
        <v>1166</v>
      </c>
      <c r="P219" s="5"/>
      <c r="Q219" s="5" t="s">
        <v>326</v>
      </c>
      <c r="R219" s="6">
        <v>-0.48</v>
      </c>
      <c r="S219" s="6">
        <v>-1.5</v>
      </c>
      <c r="T219" s="6">
        <v>1.5</v>
      </c>
      <c r="U219" s="6">
        <v>-0.1</v>
      </c>
      <c r="V219" s="6">
        <v>3</v>
      </c>
      <c r="W219" s="6">
        <v>2</v>
      </c>
      <c r="X219" s="6">
        <v>-2.2400000000000002</v>
      </c>
      <c r="Y219" s="6">
        <v>-3.14</v>
      </c>
      <c r="Z219" s="6">
        <v>-1.67</v>
      </c>
      <c r="AA219" s="6">
        <v>0.56999999999999995</v>
      </c>
      <c r="AB219" s="6">
        <v>-1.67</v>
      </c>
      <c r="AC219" s="6">
        <v>-0.6</v>
      </c>
      <c r="AD219" s="6">
        <v>5</v>
      </c>
      <c r="AE219" s="5" t="s">
        <v>327</v>
      </c>
      <c r="AF219" s="6">
        <v>0.9</v>
      </c>
      <c r="AG219" s="6">
        <v>1.64</v>
      </c>
      <c r="AH219" s="6">
        <v>2</v>
      </c>
      <c r="AI219" s="6">
        <v>0</v>
      </c>
      <c r="AJ219" s="5">
        <v>0</v>
      </c>
      <c r="AK219" s="6">
        <v>-3.14</v>
      </c>
      <c r="AL219" s="6">
        <v>6.17</v>
      </c>
      <c r="AM219" s="5">
        <v>0</v>
      </c>
      <c r="AN219" s="6">
        <v>-3.14</v>
      </c>
      <c r="AO219" s="6">
        <v>-1</v>
      </c>
      <c r="AP219" s="5">
        <v>-1</v>
      </c>
      <c r="AQ219" s="6">
        <v>-1</v>
      </c>
      <c r="AR219" s="5">
        <v>-1</v>
      </c>
      <c r="AS219" s="5">
        <v>-1</v>
      </c>
      <c r="AT219" s="5">
        <v>-1</v>
      </c>
      <c r="AU219" s="6">
        <v>12.25</v>
      </c>
      <c r="AV219" s="5">
        <v>0</v>
      </c>
      <c r="AW219" s="6">
        <v>-0.1</v>
      </c>
      <c r="AX219" s="6">
        <v>12.25</v>
      </c>
      <c r="AY219" s="5">
        <v>0</v>
      </c>
      <c r="AZ219" s="6">
        <v>-0.1</v>
      </c>
      <c r="BA219" s="6">
        <v>14.75</v>
      </c>
      <c r="BB219" s="5">
        <v>0</v>
      </c>
      <c r="BC219" s="6">
        <v>-0.433</v>
      </c>
      <c r="BD219" s="6">
        <v>13.75</v>
      </c>
      <c r="BE219" s="5">
        <v>0</v>
      </c>
      <c r="BF219" s="6">
        <v>-0.1</v>
      </c>
      <c r="BG219" s="6">
        <v>-1</v>
      </c>
      <c r="BH219" s="5">
        <v>-1</v>
      </c>
      <c r="BI219" s="6">
        <v>-1</v>
      </c>
      <c r="BJ219" s="6">
        <v>-1</v>
      </c>
      <c r="BK219" s="6">
        <v>18.46</v>
      </c>
      <c r="BL219" s="6">
        <v>-1</v>
      </c>
      <c r="BM219" s="6">
        <v>-1.67</v>
      </c>
      <c r="BN219" s="5">
        <v>-1</v>
      </c>
      <c r="BO219" s="5">
        <v>-1</v>
      </c>
      <c r="BP219" s="5">
        <v>-1</v>
      </c>
      <c r="BQ219" s="5">
        <v>-1</v>
      </c>
      <c r="BR219" s="5">
        <v>-1</v>
      </c>
      <c r="BS219" s="5">
        <v>-1</v>
      </c>
      <c r="BT219" s="5">
        <v>-1</v>
      </c>
      <c r="BU219" s="5">
        <v>-1</v>
      </c>
      <c r="BV219" s="5">
        <v>-1</v>
      </c>
      <c r="BW219" s="5">
        <v>-1</v>
      </c>
      <c r="BX219" s="5">
        <v>-1</v>
      </c>
      <c r="BY219" s="5">
        <v>-1</v>
      </c>
      <c r="BZ219" s="6">
        <v>48.46</v>
      </c>
      <c r="CA219" s="5">
        <v>0</v>
      </c>
      <c r="CB219" s="6">
        <v>-1.67</v>
      </c>
      <c r="CC219" s="6">
        <v>12.25</v>
      </c>
      <c r="CD219" s="5">
        <v>0</v>
      </c>
      <c r="CE219" s="6">
        <v>-0.1</v>
      </c>
      <c r="CF219" s="5" t="s">
        <v>328</v>
      </c>
      <c r="CG219" s="5">
        <v>9</v>
      </c>
      <c r="CH219" s="6">
        <v>0.89900000000000002</v>
      </c>
      <c r="CI219" s="6">
        <v>21.91</v>
      </c>
      <c r="CJ219" s="6">
        <v>24.635000000000002</v>
      </c>
      <c r="CK219" s="5">
        <v>0</v>
      </c>
      <c r="CL219" s="6">
        <v>13</v>
      </c>
      <c r="CM219" s="6">
        <v>7.17</v>
      </c>
      <c r="CN219" s="6">
        <v>6.83</v>
      </c>
      <c r="CO219" s="6">
        <v>11</v>
      </c>
      <c r="CP219" s="6">
        <v>15</v>
      </c>
      <c r="CQ219" s="6">
        <v>50</v>
      </c>
      <c r="CR219" s="6">
        <v>50</v>
      </c>
      <c r="CS219" s="6">
        <v>7.17</v>
      </c>
      <c r="CT219" s="6">
        <v>6.83</v>
      </c>
      <c r="CU219" s="6">
        <v>18.170000000000002</v>
      </c>
      <c r="CV219" s="6">
        <v>21.83</v>
      </c>
      <c r="CW219" s="6">
        <v>68.17</v>
      </c>
      <c r="CX219" s="6">
        <v>71.83</v>
      </c>
      <c r="CY219" s="6">
        <v>12.17</v>
      </c>
      <c r="CZ219" s="6">
        <v>391.18368825300001</v>
      </c>
      <c r="DA219" s="5"/>
    </row>
    <row r="220" spans="1:105" s="4" customFormat="1" x14ac:dyDescent="0.2">
      <c r="A220" s="5">
        <v>558</v>
      </c>
      <c r="B220" s="5" t="s">
        <v>646</v>
      </c>
      <c r="C220" s="5" t="s">
        <v>1807</v>
      </c>
      <c r="D220" s="5" t="s">
        <v>743</v>
      </c>
      <c r="E220" s="5" t="s">
        <v>1568</v>
      </c>
      <c r="F220" s="5" t="s">
        <v>857</v>
      </c>
      <c r="G220" s="5" t="s">
        <v>858</v>
      </c>
      <c r="H220" s="5" t="s">
        <v>1244</v>
      </c>
      <c r="I220" s="5" t="s">
        <v>324</v>
      </c>
      <c r="J220" s="5"/>
      <c r="K220" s="5" t="s">
        <v>325</v>
      </c>
      <c r="L220" s="5" t="s">
        <v>646</v>
      </c>
      <c r="M220" s="5" t="s">
        <v>1245</v>
      </c>
      <c r="N220" s="5">
        <v>2</v>
      </c>
      <c r="O220" s="5" t="s">
        <v>1166</v>
      </c>
      <c r="P220" s="5"/>
      <c r="Q220" s="5" t="s">
        <v>326</v>
      </c>
      <c r="R220" s="6">
        <v>-0.75</v>
      </c>
      <c r="S220" s="6">
        <v>-2.5</v>
      </c>
      <c r="T220" s="6">
        <v>1.5</v>
      </c>
      <c r="U220" s="6">
        <v>-0.43</v>
      </c>
      <c r="V220" s="6">
        <v>3</v>
      </c>
      <c r="W220" s="6">
        <v>3</v>
      </c>
      <c r="X220" s="6">
        <v>-2.23</v>
      </c>
      <c r="Y220" s="6">
        <v>-1.35</v>
      </c>
      <c r="Z220" s="6">
        <v>-1.71</v>
      </c>
      <c r="AA220" s="6">
        <v>0.52</v>
      </c>
      <c r="AB220" s="6">
        <v>-1.71</v>
      </c>
      <c r="AC220" s="6">
        <v>-0.83</v>
      </c>
      <c r="AD220" s="6">
        <v>5</v>
      </c>
      <c r="AE220" s="5" t="s">
        <v>327</v>
      </c>
      <c r="AF220" s="6">
        <v>0.9</v>
      </c>
      <c r="AG220" s="6">
        <v>1.4</v>
      </c>
      <c r="AH220" s="6">
        <v>0</v>
      </c>
      <c r="AI220" s="6">
        <v>0</v>
      </c>
      <c r="AJ220" s="5">
        <v>0</v>
      </c>
      <c r="AK220" s="6">
        <v>-1.35</v>
      </c>
      <c r="AL220" s="6">
        <v>3.49</v>
      </c>
      <c r="AM220" s="5">
        <v>0</v>
      </c>
      <c r="AN220" s="6">
        <v>-1.35</v>
      </c>
      <c r="AO220" s="6">
        <v>-1</v>
      </c>
      <c r="AP220" s="5">
        <v>-1</v>
      </c>
      <c r="AQ220" s="6">
        <v>-1</v>
      </c>
      <c r="AR220" s="5">
        <v>-1</v>
      </c>
      <c r="AS220" s="5">
        <v>-1</v>
      </c>
      <c r="AT220" s="5">
        <v>-1</v>
      </c>
      <c r="AU220" s="6">
        <v>6.25</v>
      </c>
      <c r="AV220" s="5">
        <v>0</v>
      </c>
      <c r="AW220" s="6">
        <v>-0.43</v>
      </c>
      <c r="AX220" s="6">
        <v>6.25</v>
      </c>
      <c r="AY220" s="5">
        <v>0</v>
      </c>
      <c r="AZ220" s="6">
        <v>-0.43</v>
      </c>
      <c r="BA220" s="6">
        <v>8.75</v>
      </c>
      <c r="BB220" s="5">
        <v>0</v>
      </c>
      <c r="BC220" s="6">
        <v>-0.76300000000000001</v>
      </c>
      <c r="BD220" s="6">
        <v>7.75</v>
      </c>
      <c r="BE220" s="5">
        <v>0</v>
      </c>
      <c r="BF220" s="6">
        <v>-0.43</v>
      </c>
      <c r="BG220" s="6">
        <v>-1</v>
      </c>
      <c r="BH220" s="5">
        <v>-1</v>
      </c>
      <c r="BI220" s="6">
        <v>-1</v>
      </c>
      <c r="BJ220" s="6">
        <v>-1</v>
      </c>
      <c r="BK220" s="6">
        <v>11.59</v>
      </c>
      <c r="BL220" s="6">
        <v>-1</v>
      </c>
      <c r="BM220" s="6">
        <v>-1.71</v>
      </c>
      <c r="BN220" s="5">
        <v>-1</v>
      </c>
      <c r="BO220" s="5">
        <v>-1</v>
      </c>
      <c r="BP220" s="5">
        <v>-1</v>
      </c>
      <c r="BQ220" s="5">
        <v>-1</v>
      </c>
      <c r="BR220" s="5">
        <v>-1</v>
      </c>
      <c r="BS220" s="5">
        <v>-1</v>
      </c>
      <c r="BT220" s="5">
        <v>-1</v>
      </c>
      <c r="BU220" s="5">
        <v>-1</v>
      </c>
      <c r="BV220" s="5">
        <v>-1</v>
      </c>
      <c r="BW220" s="5">
        <v>-1</v>
      </c>
      <c r="BX220" s="5">
        <v>-1</v>
      </c>
      <c r="BY220" s="5">
        <v>-1</v>
      </c>
      <c r="BZ220" s="6">
        <v>41.59</v>
      </c>
      <c r="CA220" s="5">
        <v>0</v>
      </c>
      <c r="CB220" s="6">
        <v>-1.71</v>
      </c>
      <c r="CC220" s="6">
        <v>6.25</v>
      </c>
      <c r="CD220" s="5">
        <v>0</v>
      </c>
      <c r="CE220" s="6">
        <v>-0.43</v>
      </c>
      <c r="CF220" s="5" t="s">
        <v>328</v>
      </c>
      <c r="CG220" s="5">
        <v>9</v>
      </c>
      <c r="CH220" s="6">
        <v>0.98299999999999998</v>
      </c>
      <c r="CI220" s="6">
        <v>15.04</v>
      </c>
      <c r="CJ220" s="6">
        <v>18.154</v>
      </c>
      <c r="CK220" s="5">
        <v>0</v>
      </c>
      <c r="CL220" s="6">
        <v>7</v>
      </c>
      <c r="CM220" s="6">
        <v>6.15</v>
      </c>
      <c r="CN220" s="6">
        <v>3.51</v>
      </c>
      <c r="CO220" s="6">
        <v>11</v>
      </c>
      <c r="CP220" s="6">
        <v>15</v>
      </c>
      <c r="CQ220" s="6">
        <v>50</v>
      </c>
      <c r="CR220" s="6">
        <v>50</v>
      </c>
      <c r="CS220" s="6">
        <v>6.15</v>
      </c>
      <c r="CT220" s="6">
        <v>3.51</v>
      </c>
      <c r="CU220" s="6">
        <v>17.149999999999999</v>
      </c>
      <c r="CV220" s="6">
        <v>18.510000000000002</v>
      </c>
      <c r="CW220" s="6">
        <v>67.150000000000006</v>
      </c>
      <c r="CX220" s="6">
        <v>68.510000000000005</v>
      </c>
      <c r="CY220" s="6">
        <v>11.15</v>
      </c>
      <c r="CZ220" s="6">
        <v>391.61044887200001</v>
      </c>
      <c r="DA220" s="5"/>
    </row>
    <row r="221" spans="1:105" s="4" customFormat="1" x14ac:dyDescent="0.2">
      <c r="A221" s="5">
        <v>559</v>
      </c>
      <c r="B221" s="5" t="s">
        <v>647</v>
      </c>
      <c r="C221" s="5" t="s">
        <v>1808</v>
      </c>
      <c r="D221" s="5" t="s">
        <v>743</v>
      </c>
      <c r="E221" s="5" t="s">
        <v>1730</v>
      </c>
      <c r="F221" s="5" t="s">
        <v>857</v>
      </c>
      <c r="G221" s="5" t="s">
        <v>858</v>
      </c>
      <c r="H221" s="5" t="s">
        <v>1246</v>
      </c>
      <c r="I221" s="5" t="s">
        <v>324</v>
      </c>
      <c r="J221" s="5"/>
      <c r="K221" s="5" t="s">
        <v>329</v>
      </c>
      <c r="L221" s="5" t="s">
        <v>647</v>
      </c>
      <c r="M221" s="5" t="s">
        <v>1247</v>
      </c>
      <c r="N221" s="5">
        <v>2</v>
      </c>
      <c r="O221" s="5" t="s">
        <v>1166</v>
      </c>
      <c r="P221" s="5"/>
      <c r="Q221" s="5" t="s">
        <v>326</v>
      </c>
      <c r="R221" s="6">
        <v>-0.45</v>
      </c>
      <c r="S221" s="6">
        <v>-1.65</v>
      </c>
      <c r="T221" s="6">
        <v>1.5</v>
      </c>
      <c r="U221" s="6">
        <v>-0.1</v>
      </c>
      <c r="V221" s="6">
        <v>3</v>
      </c>
      <c r="W221" s="6">
        <v>3</v>
      </c>
      <c r="X221" s="6">
        <v>-2.23</v>
      </c>
      <c r="Y221" s="6">
        <v>-2.14</v>
      </c>
      <c r="Z221" s="6">
        <v>-1.71</v>
      </c>
      <c r="AA221" s="6">
        <v>0.52</v>
      </c>
      <c r="AB221" s="6">
        <v>-1.71</v>
      </c>
      <c r="AC221" s="6">
        <v>-0.6</v>
      </c>
      <c r="AD221" s="6">
        <v>5</v>
      </c>
      <c r="AE221" s="5" t="s">
        <v>327</v>
      </c>
      <c r="AF221" s="6">
        <v>0.9</v>
      </c>
      <c r="AG221" s="6">
        <v>1.63</v>
      </c>
      <c r="AH221" s="6">
        <v>15</v>
      </c>
      <c r="AI221" s="6">
        <v>0</v>
      </c>
      <c r="AJ221" s="5">
        <v>0</v>
      </c>
      <c r="AK221" s="6">
        <v>-2.14</v>
      </c>
      <c r="AL221" s="6">
        <v>8.8000000000000007</v>
      </c>
      <c r="AM221" s="5">
        <v>0</v>
      </c>
      <c r="AN221" s="6">
        <v>-2.14</v>
      </c>
      <c r="AO221" s="6">
        <v>-1</v>
      </c>
      <c r="AP221" s="5">
        <v>-1</v>
      </c>
      <c r="AQ221" s="6">
        <v>-1</v>
      </c>
      <c r="AR221" s="5">
        <v>-1</v>
      </c>
      <c r="AS221" s="5">
        <v>-1</v>
      </c>
      <c r="AT221" s="5">
        <v>-1</v>
      </c>
      <c r="AU221" s="6">
        <v>14.92</v>
      </c>
      <c r="AV221" s="5">
        <v>0</v>
      </c>
      <c r="AW221" s="6">
        <v>-0.1</v>
      </c>
      <c r="AX221" s="6">
        <v>14.92</v>
      </c>
      <c r="AY221" s="5">
        <v>0</v>
      </c>
      <c r="AZ221" s="6">
        <v>-0.1</v>
      </c>
      <c r="BA221" s="6">
        <v>17.420000000000002</v>
      </c>
      <c r="BB221" s="5">
        <v>0</v>
      </c>
      <c r="BC221" s="6">
        <v>-0.433</v>
      </c>
      <c r="BD221" s="6">
        <v>16.420000000000002</v>
      </c>
      <c r="BE221" s="5">
        <v>0</v>
      </c>
      <c r="BF221" s="6">
        <v>-0.1</v>
      </c>
      <c r="BG221" s="6">
        <v>-1</v>
      </c>
      <c r="BH221" s="5">
        <v>-1</v>
      </c>
      <c r="BI221" s="6">
        <v>-1</v>
      </c>
      <c r="BJ221" s="6">
        <v>-1</v>
      </c>
      <c r="BK221" s="6">
        <v>21.25</v>
      </c>
      <c r="BL221" s="6">
        <v>-1</v>
      </c>
      <c r="BM221" s="6">
        <v>-1.71</v>
      </c>
      <c r="BN221" s="5">
        <v>-1</v>
      </c>
      <c r="BO221" s="5">
        <v>-1</v>
      </c>
      <c r="BP221" s="5">
        <v>-1</v>
      </c>
      <c r="BQ221" s="5">
        <v>-1</v>
      </c>
      <c r="BR221" s="5">
        <v>-1</v>
      </c>
      <c r="BS221" s="5">
        <v>-1</v>
      </c>
      <c r="BT221" s="5">
        <v>-1</v>
      </c>
      <c r="BU221" s="5">
        <v>-1</v>
      </c>
      <c r="BV221" s="5">
        <v>-1</v>
      </c>
      <c r="BW221" s="5">
        <v>-1</v>
      </c>
      <c r="BX221" s="5">
        <v>-1</v>
      </c>
      <c r="BY221" s="5">
        <v>-1</v>
      </c>
      <c r="BZ221" s="6">
        <v>51.25</v>
      </c>
      <c r="CA221" s="5">
        <v>0</v>
      </c>
      <c r="CB221" s="6">
        <v>-1.71</v>
      </c>
      <c r="CC221" s="6">
        <v>14.92</v>
      </c>
      <c r="CD221" s="5">
        <v>0</v>
      </c>
      <c r="CE221" s="6">
        <v>-0.1</v>
      </c>
      <c r="CF221" s="5" t="s">
        <v>328</v>
      </c>
      <c r="CG221" s="5">
        <v>10</v>
      </c>
      <c r="CH221" s="6">
        <v>0.90900000000000003</v>
      </c>
      <c r="CI221" s="6">
        <v>23.75</v>
      </c>
      <c r="CJ221" s="6">
        <v>21.6</v>
      </c>
      <c r="CK221" s="5">
        <v>0</v>
      </c>
      <c r="CL221" s="6">
        <v>15.67</v>
      </c>
      <c r="CM221" s="6">
        <v>7.14</v>
      </c>
      <c r="CN221" s="6">
        <v>6.87</v>
      </c>
      <c r="CO221" s="6">
        <v>11</v>
      </c>
      <c r="CP221" s="6">
        <v>15</v>
      </c>
      <c r="CQ221" s="6">
        <v>50</v>
      </c>
      <c r="CR221" s="6">
        <v>50</v>
      </c>
      <c r="CS221" s="6">
        <v>7.14</v>
      </c>
      <c r="CT221" s="6">
        <v>6.87</v>
      </c>
      <c r="CU221" s="6">
        <v>18.14</v>
      </c>
      <c r="CV221" s="6">
        <v>21.87</v>
      </c>
      <c r="CW221" s="6">
        <v>68.14</v>
      </c>
      <c r="CX221" s="6">
        <v>71.87</v>
      </c>
      <c r="CY221" s="6">
        <v>12.14</v>
      </c>
      <c r="CZ221" s="6">
        <v>463.94592160000002</v>
      </c>
      <c r="DA221" s="5"/>
    </row>
    <row r="222" spans="1:105" s="4" customFormat="1" x14ac:dyDescent="0.2">
      <c r="A222" s="5">
        <v>560</v>
      </c>
      <c r="B222" s="5" t="s">
        <v>648</v>
      </c>
      <c r="C222" s="5" t="s">
        <v>1809</v>
      </c>
      <c r="D222" s="5" t="s">
        <v>743</v>
      </c>
      <c r="E222" s="5" t="s">
        <v>1730</v>
      </c>
      <c r="F222" s="5" t="s">
        <v>857</v>
      </c>
      <c r="G222" s="5" t="s">
        <v>858</v>
      </c>
      <c r="H222" s="5" t="s">
        <v>1248</v>
      </c>
      <c r="I222" s="5" t="s">
        <v>324</v>
      </c>
      <c r="J222" s="5"/>
      <c r="K222" s="5" t="s">
        <v>329</v>
      </c>
      <c r="L222" s="5" t="s">
        <v>648</v>
      </c>
      <c r="M222" s="5" t="s">
        <v>1249</v>
      </c>
      <c r="N222" s="5">
        <v>2</v>
      </c>
      <c r="O222" s="5" t="s">
        <v>1166</v>
      </c>
      <c r="P222" s="5"/>
      <c r="Q222" s="5" t="s">
        <v>326</v>
      </c>
      <c r="R222" s="6">
        <v>-0.45</v>
      </c>
      <c r="S222" s="6">
        <v>-1.65</v>
      </c>
      <c r="T222" s="6">
        <v>1.5</v>
      </c>
      <c r="U222" s="6">
        <v>-0.1</v>
      </c>
      <c r="V222" s="6">
        <v>3</v>
      </c>
      <c r="W222" s="6">
        <v>3</v>
      </c>
      <c r="X222" s="6">
        <v>-2.23</v>
      </c>
      <c r="Y222" s="6">
        <v>-2.14</v>
      </c>
      <c r="Z222" s="6">
        <v>-1.71</v>
      </c>
      <c r="AA222" s="6">
        <v>0.52</v>
      </c>
      <c r="AB222" s="6">
        <v>-1.71</v>
      </c>
      <c r="AC222" s="6">
        <v>-0.6</v>
      </c>
      <c r="AD222" s="6">
        <v>5</v>
      </c>
      <c r="AE222" s="5" t="s">
        <v>327</v>
      </c>
      <c r="AF222" s="6">
        <v>0.9</v>
      </c>
      <c r="AG222" s="6">
        <v>1.63</v>
      </c>
      <c r="AH222" s="6">
        <v>0</v>
      </c>
      <c r="AI222" s="6">
        <v>0</v>
      </c>
      <c r="AJ222" s="5">
        <v>0</v>
      </c>
      <c r="AK222" s="6">
        <v>-2.14</v>
      </c>
      <c r="AL222" s="6">
        <v>3.58</v>
      </c>
      <c r="AM222" s="5">
        <v>0</v>
      </c>
      <c r="AN222" s="6">
        <v>-2.14</v>
      </c>
      <c r="AO222" s="6">
        <v>-1</v>
      </c>
      <c r="AP222" s="5">
        <v>-1</v>
      </c>
      <c r="AQ222" s="6">
        <v>-1</v>
      </c>
      <c r="AR222" s="5">
        <v>-1</v>
      </c>
      <c r="AS222" s="5">
        <v>-1</v>
      </c>
      <c r="AT222" s="5">
        <v>-1</v>
      </c>
      <c r="AU222" s="6">
        <v>9.6999999999999993</v>
      </c>
      <c r="AV222" s="5">
        <v>0</v>
      </c>
      <c r="AW222" s="6">
        <v>-0.1</v>
      </c>
      <c r="AX222" s="6">
        <v>9.6999999999999993</v>
      </c>
      <c r="AY222" s="5">
        <v>0</v>
      </c>
      <c r="AZ222" s="6">
        <v>-0.1</v>
      </c>
      <c r="BA222" s="6">
        <v>12.2</v>
      </c>
      <c r="BB222" s="5">
        <v>0</v>
      </c>
      <c r="BC222" s="6">
        <v>-0.433</v>
      </c>
      <c r="BD222" s="6">
        <v>11.2</v>
      </c>
      <c r="BE222" s="5">
        <v>0</v>
      </c>
      <c r="BF222" s="6">
        <v>-0.1</v>
      </c>
      <c r="BG222" s="6">
        <v>-1</v>
      </c>
      <c r="BH222" s="5">
        <v>-1</v>
      </c>
      <c r="BI222" s="6">
        <v>-1</v>
      </c>
      <c r="BJ222" s="6">
        <v>-1</v>
      </c>
      <c r="BK222" s="6">
        <v>16.03</v>
      </c>
      <c r="BL222" s="6">
        <v>-1</v>
      </c>
      <c r="BM222" s="6">
        <v>-1.71</v>
      </c>
      <c r="BN222" s="5">
        <v>-1</v>
      </c>
      <c r="BO222" s="5">
        <v>-1</v>
      </c>
      <c r="BP222" s="5">
        <v>-1</v>
      </c>
      <c r="BQ222" s="5">
        <v>-1</v>
      </c>
      <c r="BR222" s="5">
        <v>-1</v>
      </c>
      <c r="BS222" s="5">
        <v>-1</v>
      </c>
      <c r="BT222" s="5">
        <v>-1</v>
      </c>
      <c r="BU222" s="5">
        <v>-1</v>
      </c>
      <c r="BV222" s="5">
        <v>-1</v>
      </c>
      <c r="BW222" s="5">
        <v>-1</v>
      </c>
      <c r="BX222" s="5">
        <v>-1</v>
      </c>
      <c r="BY222" s="5">
        <v>-1</v>
      </c>
      <c r="BZ222" s="6">
        <v>46.03</v>
      </c>
      <c r="CA222" s="5">
        <v>0</v>
      </c>
      <c r="CB222" s="6">
        <v>-1.71</v>
      </c>
      <c r="CC222" s="6">
        <v>9.6999999999999993</v>
      </c>
      <c r="CD222" s="5">
        <v>0</v>
      </c>
      <c r="CE222" s="6">
        <v>-0.1</v>
      </c>
      <c r="CF222" s="5" t="s">
        <v>330</v>
      </c>
      <c r="CG222" s="5">
        <v>8</v>
      </c>
      <c r="CH222" s="6">
        <v>0.90380952381000002</v>
      </c>
      <c r="CI222" s="6">
        <v>20.43</v>
      </c>
      <c r="CJ222" s="6">
        <v>24.198</v>
      </c>
      <c r="CK222" s="5">
        <v>0</v>
      </c>
      <c r="CL222" s="6">
        <v>10.45</v>
      </c>
      <c r="CM222" s="6">
        <v>7.14</v>
      </c>
      <c r="CN222" s="6">
        <v>6.87</v>
      </c>
      <c r="CO222" s="6">
        <v>11</v>
      </c>
      <c r="CP222" s="6">
        <v>15</v>
      </c>
      <c r="CQ222" s="6">
        <v>50</v>
      </c>
      <c r="CR222" s="6">
        <v>50</v>
      </c>
      <c r="CS222" s="6">
        <v>7.14</v>
      </c>
      <c r="CT222" s="6">
        <v>6.87</v>
      </c>
      <c r="CU222" s="6">
        <v>18.14</v>
      </c>
      <c r="CV222" s="6">
        <v>21.87</v>
      </c>
      <c r="CW222" s="6">
        <v>68.14</v>
      </c>
      <c r="CX222" s="6">
        <v>71.87</v>
      </c>
      <c r="CY222" s="6">
        <v>12.14</v>
      </c>
      <c r="CZ222" s="6">
        <v>74.691014878199994</v>
      </c>
      <c r="DA222" s="5"/>
    </row>
    <row r="223" spans="1:105" s="4" customFormat="1" x14ac:dyDescent="0.2">
      <c r="A223" s="5">
        <v>561</v>
      </c>
      <c r="B223" s="5" t="s">
        <v>393</v>
      </c>
      <c r="C223" s="5" t="s">
        <v>1810</v>
      </c>
      <c r="D223" s="5" t="s">
        <v>743</v>
      </c>
      <c r="E223" s="5" t="s">
        <v>1811</v>
      </c>
      <c r="F223" s="5" t="s">
        <v>1025</v>
      </c>
      <c r="G223" s="5" t="s">
        <v>1026</v>
      </c>
      <c r="H223" s="5" t="s">
        <v>1250</v>
      </c>
      <c r="I223" s="5" t="s">
        <v>324</v>
      </c>
      <c r="J223" s="5" t="s">
        <v>1251</v>
      </c>
      <c r="K223" s="5" t="s">
        <v>329</v>
      </c>
      <c r="L223" s="5" t="s">
        <v>393</v>
      </c>
      <c r="M223" s="5" t="s">
        <v>1252</v>
      </c>
      <c r="N223" s="5">
        <v>2</v>
      </c>
      <c r="O223" s="5" t="s">
        <v>1166</v>
      </c>
      <c r="P223" s="5"/>
      <c r="Q223" s="5" t="s">
        <v>326</v>
      </c>
      <c r="R223" s="6">
        <v>-0.52</v>
      </c>
      <c r="S223" s="6">
        <v>-2.2999999999999998</v>
      </c>
      <c r="T223" s="6">
        <v>1.5</v>
      </c>
      <c r="U223" s="6">
        <v>-0.1</v>
      </c>
      <c r="V223" s="6">
        <v>3</v>
      </c>
      <c r="W223" s="6">
        <v>3</v>
      </c>
      <c r="X223" s="6">
        <v>-2.2599999999999998</v>
      </c>
      <c r="Y223" s="6">
        <v>-4.04</v>
      </c>
      <c r="Z223" s="6">
        <v>-1.56</v>
      </c>
      <c r="AA223" s="6">
        <v>0.7</v>
      </c>
      <c r="AB223" s="6">
        <v>-1.56</v>
      </c>
      <c r="AC223" s="6">
        <v>-0.6</v>
      </c>
      <c r="AD223" s="6">
        <v>5</v>
      </c>
      <c r="AE223" s="5" t="s">
        <v>327</v>
      </c>
      <c r="AF223" s="6">
        <v>0.9</v>
      </c>
      <c r="AG223" s="6">
        <v>1.66</v>
      </c>
      <c r="AH223" s="6">
        <v>10</v>
      </c>
      <c r="AI223" s="6">
        <v>0</v>
      </c>
      <c r="AJ223" s="5">
        <v>0</v>
      </c>
      <c r="AK223" s="6">
        <v>-4.04</v>
      </c>
      <c r="AL223" s="6">
        <v>5.38</v>
      </c>
      <c r="AM223" s="5">
        <v>0</v>
      </c>
      <c r="AN223" s="6">
        <v>-4.04</v>
      </c>
      <c r="AO223" s="6">
        <v>-1</v>
      </c>
      <c r="AP223" s="5">
        <v>-1</v>
      </c>
      <c r="AQ223" s="6">
        <v>-1</v>
      </c>
      <c r="AR223" s="5">
        <v>-1</v>
      </c>
      <c r="AS223" s="5">
        <v>-1</v>
      </c>
      <c r="AT223" s="5">
        <v>-1</v>
      </c>
      <c r="AU223" s="6">
        <v>17.2</v>
      </c>
      <c r="AV223" s="5">
        <v>0</v>
      </c>
      <c r="AW223" s="6">
        <v>-0.1</v>
      </c>
      <c r="AX223" s="6">
        <v>17.2</v>
      </c>
      <c r="AY223" s="5">
        <v>0</v>
      </c>
      <c r="AZ223" s="6">
        <v>-0.1</v>
      </c>
      <c r="BA223" s="6">
        <v>19.7</v>
      </c>
      <c r="BB223" s="5">
        <v>0</v>
      </c>
      <c r="BC223" s="6">
        <v>-0.433</v>
      </c>
      <c r="BD223" s="6">
        <v>18.7</v>
      </c>
      <c r="BE223" s="5">
        <v>0</v>
      </c>
      <c r="BF223" s="6">
        <v>-0.1</v>
      </c>
      <c r="BG223" s="6">
        <v>-1</v>
      </c>
      <c r="BH223" s="5">
        <v>-1</v>
      </c>
      <c r="BI223" s="6">
        <v>-1</v>
      </c>
      <c r="BJ223" s="6">
        <v>-1</v>
      </c>
      <c r="BK223" s="6">
        <v>23.08</v>
      </c>
      <c r="BL223" s="6">
        <v>-1</v>
      </c>
      <c r="BM223" s="6">
        <v>-1.56</v>
      </c>
      <c r="BN223" s="5">
        <v>-1</v>
      </c>
      <c r="BO223" s="5">
        <v>-1</v>
      </c>
      <c r="BP223" s="5">
        <v>-1</v>
      </c>
      <c r="BQ223" s="5">
        <v>-1</v>
      </c>
      <c r="BR223" s="5">
        <v>-1</v>
      </c>
      <c r="BS223" s="5">
        <v>-1</v>
      </c>
      <c r="BT223" s="5">
        <v>-1</v>
      </c>
      <c r="BU223" s="5">
        <v>-1</v>
      </c>
      <c r="BV223" s="5">
        <v>-1</v>
      </c>
      <c r="BW223" s="5">
        <v>-1</v>
      </c>
      <c r="BX223" s="5">
        <v>-1</v>
      </c>
      <c r="BY223" s="5">
        <v>-1</v>
      </c>
      <c r="BZ223" s="6">
        <v>53.08</v>
      </c>
      <c r="CA223" s="5">
        <v>0</v>
      </c>
      <c r="CB223" s="6">
        <v>-1.56</v>
      </c>
      <c r="CC223" s="6">
        <v>17.2</v>
      </c>
      <c r="CD223" s="5">
        <v>0</v>
      </c>
      <c r="CE223" s="6">
        <v>-0.1</v>
      </c>
      <c r="CF223" s="5" t="s">
        <v>328</v>
      </c>
      <c r="CG223" s="5">
        <v>9</v>
      </c>
      <c r="CH223" s="6">
        <v>0.99099999999999999</v>
      </c>
      <c r="CI223" s="6">
        <v>26.53</v>
      </c>
      <c r="CJ223" s="6">
        <v>29.402000000000001</v>
      </c>
      <c r="CK223" s="5">
        <v>0</v>
      </c>
      <c r="CL223" s="6">
        <v>17.95</v>
      </c>
      <c r="CM223" s="6">
        <v>7.23</v>
      </c>
      <c r="CN223" s="6">
        <v>12.57</v>
      </c>
      <c r="CO223" s="6">
        <v>11</v>
      </c>
      <c r="CP223" s="6">
        <v>15</v>
      </c>
      <c r="CQ223" s="6">
        <v>50</v>
      </c>
      <c r="CR223" s="6">
        <v>50</v>
      </c>
      <c r="CS223" s="6">
        <v>7.23</v>
      </c>
      <c r="CT223" s="6">
        <v>12.57</v>
      </c>
      <c r="CU223" s="6">
        <v>18.23</v>
      </c>
      <c r="CV223" s="6">
        <v>27.57</v>
      </c>
      <c r="CW223" s="6">
        <v>68.23</v>
      </c>
      <c r="CX223" s="6">
        <v>77.569999999999993</v>
      </c>
      <c r="CY223" s="6">
        <v>12.23</v>
      </c>
      <c r="CZ223" s="6">
        <v>152.52182359299999</v>
      </c>
      <c r="DA223" s="5"/>
    </row>
    <row r="224" spans="1:105" s="4" customFormat="1" x14ac:dyDescent="0.2">
      <c r="A224" s="5">
        <v>562</v>
      </c>
      <c r="B224" s="5" t="s">
        <v>649</v>
      </c>
      <c r="C224" s="5" t="s">
        <v>1812</v>
      </c>
      <c r="D224" s="5" t="s">
        <v>743</v>
      </c>
      <c r="E224" s="5" t="s">
        <v>1813</v>
      </c>
      <c r="F224" s="5" t="s">
        <v>1056</v>
      </c>
      <c r="G224" s="5" t="s">
        <v>1057</v>
      </c>
      <c r="H224" s="5" t="s">
        <v>1253</v>
      </c>
      <c r="I224" s="5" t="s">
        <v>324</v>
      </c>
      <c r="J224" s="5" t="s">
        <v>1254</v>
      </c>
      <c r="K224" s="5" t="s">
        <v>329</v>
      </c>
      <c r="L224" s="5" t="s">
        <v>649</v>
      </c>
      <c r="M224" s="5" t="s">
        <v>1255</v>
      </c>
      <c r="N224" s="5">
        <v>2</v>
      </c>
      <c r="O224" s="5" t="s">
        <v>1166</v>
      </c>
      <c r="P224" s="5"/>
      <c r="Q224" s="5" t="s">
        <v>326</v>
      </c>
      <c r="R224" s="6">
        <v>-0.49</v>
      </c>
      <c r="S224" s="6">
        <v>-1.7</v>
      </c>
      <c r="T224" s="6">
        <v>1.5</v>
      </c>
      <c r="U224" s="6">
        <v>-0.1</v>
      </c>
      <c r="V224" s="6">
        <v>3</v>
      </c>
      <c r="W224" s="6">
        <v>2.5</v>
      </c>
      <c r="X224" s="6">
        <v>-1.88</v>
      </c>
      <c r="Y224" s="6">
        <v>-2.14</v>
      </c>
      <c r="Z224" s="6">
        <v>-1.28</v>
      </c>
      <c r="AA224" s="6">
        <v>0.6</v>
      </c>
      <c r="AB224" s="6">
        <v>-1.28</v>
      </c>
      <c r="AC224" s="6">
        <v>-0.6</v>
      </c>
      <c r="AD224" s="6">
        <v>5</v>
      </c>
      <c r="AE224" s="5" t="s">
        <v>327</v>
      </c>
      <c r="AF224" s="6">
        <v>0.9</v>
      </c>
      <c r="AG224" s="6">
        <v>1.28</v>
      </c>
      <c r="AH224" s="6">
        <v>4.3099999999999996</v>
      </c>
      <c r="AI224" s="6">
        <v>0</v>
      </c>
      <c r="AJ224" s="5">
        <v>0</v>
      </c>
      <c r="AK224" s="6">
        <v>-2.14</v>
      </c>
      <c r="AL224" s="6">
        <v>12.96</v>
      </c>
      <c r="AM224" s="5">
        <v>0</v>
      </c>
      <c r="AN224" s="6">
        <v>-2.14</v>
      </c>
      <c r="AO224" s="6">
        <v>-1</v>
      </c>
      <c r="AP224" s="5">
        <v>-1</v>
      </c>
      <c r="AQ224" s="6">
        <v>-1</v>
      </c>
      <c r="AR224" s="5">
        <v>-1</v>
      </c>
      <c r="AS224" s="5">
        <v>-1</v>
      </c>
      <c r="AT224" s="5">
        <v>-1</v>
      </c>
      <c r="AU224" s="6">
        <v>18.059999999999999</v>
      </c>
      <c r="AV224" s="5">
        <v>0</v>
      </c>
      <c r="AW224" s="6">
        <v>-0.1</v>
      </c>
      <c r="AX224" s="6">
        <v>18.059999999999999</v>
      </c>
      <c r="AY224" s="5">
        <v>0</v>
      </c>
      <c r="AZ224" s="6">
        <v>-0.1</v>
      </c>
      <c r="BA224" s="6">
        <v>20.56</v>
      </c>
      <c r="BB224" s="5">
        <v>0</v>
      </c>
      <c r="BC224" s="6">
        <v>-0.433</v>
      </c>
      <c r="BD224" s="6">
        <v>19.559999999999999</v>
      </c>
      <c r="BE224" s="5">
        <v>0</v>
      </c>
      <c r="BF224" s="6">
        <v>-0.1</v>
      </c>
      <c r="BG224" s="6">
        <v>-1</v>
      </c>
      <c r="BH224" s="5">
        <v>-1</v>
      </c>
      <c r="BI224" s="6">
        <v>-1</v>
      </c>
      <c r="BJ224" s="6">
        <v>-1</v>
      </c>
      <c r="BK224" s="6">
        <v>23.1</v>
      </c>
      <c r="BL224" s="6">
        <v>-1</v>
      </c>
      <c r="BM224" s="6">
        <v>-1.28</v>
      </c>
      <c r="BN224" s="5">
        <v>-1</v>
      </c>
      <c r="BO224" s="5">
        <v>-1</v>
      </c>
      <c r="BP224" s="5">
        <v>-1</v>
      </c>
      <c r="BQ224" s="5">
        <v>-1</v>
      </c>
      <c r="BR224" s="5">
        <v>-1</v>
      </c>
      <c r="BS224" s="5">
        <v>-1</v>
      </c>
      <c r="BT224" s="5">
        <v>-1</v>
      </c>
      <c r="BU224" s="5">
        <v>-1</v>
      </c>
      <c r="BV224" s="5">
        <v>-1</v>
      </c>
      <c r="BW224" s="5">
        <v>-1</v>
      </c>
      <c r="BX224" s="5">
        <v>-1</v>
      </c>
      <c r="BY224" s="5">
        <v>-1</v>
      </c>
      <c r="BZ224" s="6">
        <v>53.1</v>
      </c>
      <c r="CA224" s="5">
        <v>0</v>
      </c>
      <c r="CB224" s="6">
        <v>-1.28</v>
      </c>
      <c r="CC224" s="6">
        <v>18.059999999999999</v>
      </c>
      <c r="CD224" s="5">
        <v>0</v>
      </c>
      <c r="CE224" s="6">
        <v>-0.1</v>
      </c>
      <c r="CF224" s="5" t="s">
        <v>328</v>
      </c>
      <c r="CG224" s="5">
        <v>10</v>
      </c>
      <c r="CH224" s="6">
        <v>0.96099999999999997</v>
      </c>
      <c r="CI224" s="6">
        <v>25.6</v>
      </c>
      <c r="CJ224" s="6">
        <v>28.672000000000001</v>
      </c>
      <c r="CK224" s="5">
        <v>0</v>
      </c>
      <c r="CL224" s="6">
        <v>18.809999999999999</v>
      </c>
      <c r="CM224" s="6">
        <v>6.09</v>
      </c>
      <c r="CN224" s="6">
        <v>5.85</v>
      </c>
      <c r="CO224" s="6">
        <v>11</v>
      </c>
      <c r="CP224" s="6">
        <v>15</v>
      </c>
      <c r="CQ224" s="6">
        <v>50</v>
      </c>
      <c r="CR224" s="6">
        <v>50</v>
      </c>
      <c r="CS224" s="6">
        <v>6.09</v>
      </c>
      <c r="CT224" s="6">
        <v>5.85</v>
      </c>
      <c r="CU224" s="6">
        <v>17.09</v>
      </c>
      <c r="CV224" s="6">
        <v>20.85</v>
      </c>
      <c r="CW224" s="6">
        <v>67.09</v>
      </c>
      <c r="CX224" s="6">
        <v>70.849999999999994</v>
      </c>
      <c r="CY224" s="6">
        <v>11.09</v>
      </c>
      <c r="CZ224" s="6">
        <v>352.51179213400002</v>
      </c>
      <c r="DA224" s="5"/>
    </row>
    <row r="225" spans="1:105" s="4" customFormat="1" x14ac:dyDescent="0.2">
      <c r="A225" s="5">
        <v>563</v>
      </c>
      <c r="B225" s="5" t="s">
        <v>650</v>
      </c>
      <c r="C225" s="5" t="s">
        <v>1814</v>
      </c>
      <c r="D225" s="5" t="s">
        <v>743</v>
      </c>
      <c r="E225" s="5" t="s">
        <v>1815</v>
      </c>
      <c r="F225" s="5" t="s">
        <v>1056</v>
      </c>
      <c r="G225" s="5" t="s">
        <v>1057</v>
      </c>
      <c r="H225" s="5" t="s">
        <v>1256</v>
      </c>
      <c r="I225" s="5" t="s">
        <v>324</v>
      </c>
      <c r="J225" s="5" t="s">
        <v>1257</v>
      </c>
      <c r="K225" s="5" t="s">
        <v>329</v>
      </c>
      <c r="L225" s="5" t="s">
        <v>650</v>
      </c>
      <c r="M225" s="5" t="s">
        <v>1258</v>
      </c>
      <c r="N225" s="5">
        <v>1</v>
      </c>
      <c r="O225" s="5" t="s">
        <v>1237</v>
      </c>
      <c r="P225" s="5"/>
      <c r="Q225" s="5" t="s">
        <v>326</v>
      </c>
      <c r="R225" s="6">
        <v>-0.49</v>
      </c>
      <c r="S225" s="6">
        <v>-1.8</v>
      </c>
      <c r="T225" s="6">
        <v>1.5</v>
      </c>
      <c r="U225" s="6">
        <v>-0.1</v>
      </c>
      <c r="V225" s="6">
        <v>3</v>
      </c>
      <c r="W225" s="6">
        <v>2.5</v>
      </c>
      <c r="X225" s="6">
        <v>-1.63</v>
      </c>
      <c r="Y225" s="6">
        <v>-1.64</v>
      </c>
      <c r="Z225" s="6">
        <v>-0.63</v>
      </c>
      <c r="AA225" s="6">
        <v>0.5</v>
      </c>
      <c r="AB225" s="6">
        <v>-1.1299999999999999</v>
      </c>
      <c r="AC225" s="6">
        <v>-0.6</v>
      </c>
      <c r="AD225" s="6">
        <v>5</v>
      </c>
      <c r="AE225" s="5" t="s">
        <v>327</v>
      </c>
      <c r="AF225" s="6">
        <v>0.9</v>
      </c>
      <c r="AG225" s="6">
        <v>1.03</v>
      </c>
      <c r="AH225" s="6">
        <v>3.089</v>
      </c>
      <c r="AI225" s="6">
        <v>0</v>
      </c>
      <c r="AJ225" s="5">
        <v>0</v>
      </c>
      <c r="AK225" s="6">
        <v>-1.64</v>
      </c>
      <c r="AL225" s="6">
        <v>20.239000000000001</v>
      </c>
      <c r="AM225" s="5">
        <v>0</v>
      </c>
      <c r="AN225" s="6">
        <v>-1.64</v>
      </c>
      <c r="AO225" s="6">
        <v>-1</v>
      </c>
      <c r="AP225" s="5">
        <v>-1</v>
      </c>
      <c r="AQ225" s="6">
        <v>-1</v>
      </c>
      <c r="AR225" s="5">
        <v>-1</v>
      </c>
      <c r="AS225" s="5">
        <v>-1</v>
      </c>
      <c r="AT225" s="5">
        <v>-1</v>
      </c>
      <c r="AU225" s="6">
        <v>24.088999999999999</v>
      </c>
      <c r="AV225" s="5">
        <v>0</v>
      </c>
      <c r="AW225" s="6">
        <v>-0.1</v>
      </c>
      <c r="AX225" s="6">
        <v>24.088999999999999</v>
      </c>
      <c r="AY225" s="5">
        <v>0</v>
      </c>
      <c r="AZ225" s="6">
        <v>-0.1</v>
      </c>
      <c r="BA225" s="6">
        <v>26.588999999999999</v>
      </c>
      <c r="BB225" s="5">
        <v>0</v>
      </c>
      <c r="BC225" s="6">
        <v>-0.433</v>
      </c>
      <c r="BD225" s="6">
        <v>25.588999999999999</v>
      </c>
      <c r="BE225" s="5">
        <v>0</v>
      </c>
      <c r="BF225" s="6">
        <v>-0.1</v>
      </c>
      <c r="BG225" s="6">
        <v>-1</v>
      </c>
      <c r="BH225" s="5">
        <v>-1</v>
      </c>
      <c r="BI225" s="6">
        <v>-1</v>
      </c>
      <c r="BJ225" s="6">
        <v>-1</v>
      </c>
      <c r="BK225" s="6">
        <v>28.678999999999998</v>
      </c>
      <c r="BL225" s="6">
        <v>-1</v>
      </c>
      <c r="BM225" s="6">
        <v>-1.1299999999999999</v>
      </c>
      <c r="BN225" s="5">
        <v>-1</v>
      </c>
      <c r="BO225" s="5">
        <v>-1</v>
      </c>
      <c r="BP225" s="5">
        <v>-1</v>
      </c>
      <c r="BQ225" s="5">
        <v>-1</v>
      </c>
      <c r="BR225" s="5">
        <v>-1</v>
      </c>
      <c r="BS225" s="5">
        <v>-1</v>
      </c>
      <c r="BT225" s="5">
        <v>-1</v>
      </c>
      <c r="BU225" s="5">
        <v>-1</v>
      </c>
      <c r="BV225" s="5">
        <v>-1</v>
      </c>
      <c r="BW225" s="5">
        <v>-1</v>
      </c>
      <c r="BX225" s="5">
        <v>-1</v>
      </c>
      <c r="BY225" s="5">
        <v>-1</v>
      </c>
      <c r="BZ225" s="6">
        <v>58.679000000000002</v>
      </c>
      <c r="CA225" s="5">
        <v>0</v>
      </c>
      <c r="CB225" s="6">
        <v>-1.1299999999999999</v>
      </c>
      <c r="CC225" s="6">
        <v>24.088999999999999</v>
      </c>
      <c r="CD225" s="5">
        <v>0</v>
      </c>
      <c r="CE225" s="6">
        <v>-0.1</v>
      </c>
      <c r="CF225" s="5" t="s">
        <v>328</v>
      </c>
      <c r="CG225" s="5">
        <v>10</v>
      </c>
      <c r="CH225" s="6">
        <v>1.0069999999999999</v>
      </c>
      <c r="CI225" s="6">
        <v>31.178999999999998</v>
      </c>
      <c r="CJ225" s="6">
        <v>34.390999999999998</v>
      </c>
      <c r="CK225" s="5">
        <v>0</v>
      </c>
      <c r="CL225" s="6">
        <v>24.838999999999999</v>
      </c>
      <c r="CM225" s="6">
        <v>5.34</v>
      </c>
      <c r="CN225" s="6">
        <v>4.5999999999999996</v>
      </c>
      <c r="CO225" s="6">
        <v>11</v>
      </c>
      <c r="CP225" s="6">
        <v>15</v>
      </c>
      <c r="CQ225" s="6">
        <v>50</v>
      </c>
      <c r="CR225" s="6">
        <v>50</v>
      </c>
      <c r="CS225" s="6">
        <v>5.34</v>
      </c>
      <c r="CT225" s="6">
        <v>4.5999999999999996</v>
      </c>
      <c r="CU225" s="6">
        <v>16.34</v>
      </c>
      <c r="CV225" s="6">
        <v>19.600000000000001</v>
      </c>
      <c r="CW225" s="6">
        <v>66.34</v>
      </c>
      <c r="CX225" s="6">
        <v>69.599999999999994</v>
      </c>
      <c r="CY225" s="6">
        <v>10.34</v>
      </c>
      <c r="CZ225" s="6">
        <v>310.30411980999997</v>
      </c>
      <c r="DA225" s="5"/>
    </row>
    <row r="226" spans="1:105" s="4" customFormat="1" x14ac:dyDescent="0.2">
      <c r="A226" s="5">
        <v>564</v>
      </c>
      <c r="B226" s="5" t="s">
        <v>467</v>
      </c>
      <c r="C226" s="5" t="s">
        <v>1816</v>
      </c>
      <c r="D226" s="5" t="s">
        <v>743</v>
      </c>
      <c r="E226" s="5" t="s">
        <v>467</v>
      </c>
      <c r="F226" s="5" t="s">
        <v>744</v>
      </c>
      <c r="G226" s="5" t="s">
        <v>745</v>
      </c>
      <c r="H226" s="5" t="s">
        <v>1259</v>
      </c>
      <c r="I226" s="5" t="s">
        <v>324</v>
      </c>
      <c r="J226" s="5"/>
      <c r="K226" s="5" t="s">
        <v>329</v>
      </c>
      <c r="L226" s="5" t="s">
        <v>467</v>
      </c>
      <c r="M226" s="5" t="s">
        <v>1260</v>
      </c>
      <c r="N226" s="5">
        <v>2</v>
      </c>
      <c r="O226" s="5" t="s">
        <v>749</v>
      </c>
      <c r="P226" s="5"/>
      <c r="Q226" s="5" t="s">
        <v>326</v>
      </c>
      <c r="R226" s="6">
        <v>-0.49</v>
      </c>
      <c r="S226" s="6">
        <v>-2.5</v>
      </c>
      <c r="T226" s="6">
        <v>1.5</v>
      </c>
      <c r="U226" s="6">
        <v>-0.1</v>
      </c>
      <c r="V226" s="6">
        <v>3</v>
      </c>
      <c r="W226" s="6">
        <v>3</v>
      </c>
      <c r="X226" s="6">
        <v>-2.15</v>
      </c>
      <c r="Y226" s="6">
        <v>-4.1399999999999997</v>
      </c>
      <c r="Z226" s="6">
        <v>-1.46</v>
      </c>
      <c r="AA226" s="6">
        <v>0.69</v>
      </c>
      <c r="AB226" s="6">
        <v>-1.46</v>
      </c>
      <c r="AC226" s="6">
        <v>-0.6</v>
      </c>
      <c r="AD226" s="6">
        <v>5</v>
      </c>
      <c r="AE226" s="5" t="s">
        <v>327</v>
      </c>
      <c r="AF226" s="6">
        <v>0.9</v>
      </c>
      <c r="AG226" s="6">
        <v>1.55</v>
      </c>
      <c r="AH226" s="6">
        <v>0</v>
      </c>
      <c r="AI226" s="6">
        <v>0</v>
      </c>
      <c r="AJ226" s="5">
        <v>0</v>
      </c>
      <c r="AK226" s="6">
        <v>-4.1399999999999997</v>
      </c>
      <c r="AL226" s="6">
        <v>10.38</v>
      </c>
      <c r="AM226" s="5">
        <v>0</v>
      </c>
      <c r="AN226" s="6">
        <v>-4.1399999999999997</v>
      </c>
      <c r="AO226" s="6">
        <v>-1</v>
      </c>
      <c r="AP226" s="5">
        <v>-1</v>
      </c>
      <c r="AQ226" s="6">
        <v>-1</v>
      </c>
      <c r="AR226" s="5">
        <v>-1</v>
      </c>
      <c r="AS226" s="5">
        <v>-1</v>
      </c>
      <c r="AT226" s="5">
        <v>-1</v>
      </c>
      <c r="AU226" s="6">
        <v>22.5</v>
      </c>
      <c r="AV226" s="5">
        <v>0</v>
      </c>
      <c r="AW226" s="6">
        <v>-0.1</v>
      </c>
      <c r="AX226" s="6">
        <v>22.5</v>
      </c>
      <c r="AY226" s="5">
        <v>0</v>
      </c>
      <c r="AZ226" s="6">
        <v>-0.1</v>
      </c>
      <c r="BA226" s="6">
        <v>25</v>
      </c>
      <c r="BB226" s="5">
        <v>0</v>
      </c>
      <c r="BC226" s="6">
        <v>-0.433</v>
      </c>
      <c r="BD226" s="6">
        <v>24</v>
      </c>
      <c r="BE226" s="5">
        <v>0</v>
      </c>
      <c r="BF226" s="6">
        <v>-0.1</v>
      </c>
      <c r="BG226" s="6">
        <v>-1</v>
      </c>
      <c r="BH226" s="5">
        <v>-1</v>
      </c>
      <c r="BI226" s="6">
        <v>-1</v>
      </c>
      <c r="BJ226" s="6">
        <v>-1</v>
      </c>
      <c r="BK226" s="6">
        <v>28.08</v>
      </c>
      <c r="BL226" s="6">
        <v>0</v>
      </c>
      <c r="BM226" s="6">
        <v>-1.46</v>
      </c>
      <c r="BN226" s="5">
        <v>-1</v>
      </c>
      <c r="BO226" s="5">
        <v>-1</v>
      </c>
      <c r="BP226" s="5">
        <v>-1</v>
      </c>
      <c r="BQ226" s="5">
        <v>-1</v>
      </c>
      <c r="BR226" s="5">
        <v>-1</v>
      </c>
      <c r="BS226" s="5">
        <v>-1</v>
      </c>
      <c r="BT226" s="5">
        <v>-1</v>
      </c>
      <c r="BU226" s="5">
        <v>-1</v>
      </c>
      <c r="BV226" s="5">
        <v>-1</v>
      </c>
      <c r="BW226" s="5">
        <v>-1</v>
      </c>
      <c r="BX226" s="5">
        <v>-1</v>
      </c>
      <c r="BY226" s="5">
        <v>-1</v>
      </c>
      <c r="BZ226" s="6">
        <v>58.08</v>
      </c>
      <c r="CA226" s="5">
        <v>0</v>
      </c>
      <c r="CB226" s="6">
        <v>-1.46</v>
      </c>
      <c r="CC226" s="6">
        <v>22.5</v>
      </c>
      <c r="CD226" s="5">
        <v>0</v>
      </c>
      <c r="CE226" s="6">
        <v>-0.1</v>
      </c>
      <c r="CF226" s="5" t="s">
        <v>330</v>
      </c>
      <c r="CG226" s="5">
        <v>6</v>
      </c>
      <c r="CH226" s="6">
        <v>0.92095238095200005</v>
      </c>
      <c r="CI226" s="6">
        <v>34.380000000000003</v>
      </c>
      <c r="CJ226" s="6">
        <v>40.085999999999999</v>
      </c>
      <c r="CK226" s="5">
        <v>0</v>
      </c>
      <c r="CL226" s="6">
        <v>23.25</v>
      </c>
      <c r="CM226" s="6">
        <v>6.9</v>
      </c>
      <c r="CN226" s="6">
        <v>12.87</v>
      </c>
      <c r="CO226" s="6">
        <v>11</v>
      </c>
      <c r="CP226" s="6">
        <v>15</v>
      </c>
      <c r="CQ226" s="6">
        <v>50</v>
      </c>
      <c r="CR226" s="6">
        <v>50</v>
      </c>
      <c r="CS226" s="6">
        <v>6.9</v>
      </c>
      <c r="CT226" s="6">
        <v>12.87</v>
      </c>
      <c r="CU226" s="6">
        <v>17.899999999999999</v>
      </c>
      <c r="CV226" s="6">
        <v>27.87</v>
      </c>
      <c r="CW226" s="6">
        <v>67.900000000000006</v>
      </c>
      <c r="CX226" s="6">
        <v>77.87</v>
      </c>
      <c r="CY226" s="6">
        <v>11.9</v>
      </c>
      <c r="CZ226" s="6">
        <v>106.036880006</v>
      </c>
      <c r="DA226" s="5"/>
    </row>
    <row r="227" spans="1:105" s="4" customFormat="1" x14ac:dyDescent="0.2">
      <c r="A227" s="5">
        <v>565</v>
      </c>
      <c r="B227" s="5" t="s">
        <v>472</v>
      </c>
      <c r="C227" s="5" t="s">
        <v>1817</v>
      </c>
      <c r="D227" s="5" t="s">
        <v>743</v>
      </c>
      <c r="E227" s="5" t="s">
        <v>472</v>
      </c>
      <c r="F227" s="5" t="s">
        <v>784</v>
      </c>
      <c r="G227" s="5" t="s">
        <v>785</v>
      </c>
      <c r="H227" s="5" t="s">
        <v>1261</v>
      </c>
      <c r="I227" s="5" t="s">
        <v>324</v>
      </c>
      <c r="J227" s="5"/>
      <c r="K227" s="5" t="s">
        <v>325</v>
      </c>
      <c r="L227" s="5" t="s">
        <v>472</v>
      </c>
      <c r="M227" s="5" t="s">
        <v>1262</v>
      </c>
      <c r="N227" s="5">
        <v>1</v>
      </c>
      <c r="O227" s="5" t="s">
        <v>1263</v>
      </c>
      <c r="P227" s="5"/>
      <c r="Q227" s="5" t="s">
        <v>326</v>
      </c>
      <c r="R227" s="6">
        <v>-1.2</v>
      </c>
      <c r="S227" s="6">
        <v>-3.15</v>
      </c>
      <c r="T227" s="6">
        <v>1.5</v>
      </c>
      <c r="U227" s="6">
        <v>-1.06</v>
      </c>
      <c r="V227" s="6">
        <v>3</v>
      </c>
      <c r="W227" s="6">
        <v>3</v>
      </c>
      <c r="X227" s="6">
        <v>-4.5999999999999996</v>
      </c>
      <c r="Y227" s="6">
        <v>-3.44</v>
      </c>
      <c r="Z227" s="6">
        <v>-3.65</v>
      </c>
      <c r="AA227" s="6">
        <v>0.95</v>
      </c>
      <c r="AB227" s="6">
        <v>-3.65</v>
      </c>
      <c r="AC227" s="6">
        <v>-1.46</v>
      </c>
      <c r="AD227" s="6">
        <v>5</v>
      </c>
      <c r="AE227" s="5" t="s">
        <v>327</v>
      </c>
      <c r="AF227" s="6">
        <v>0.9</v>
      </c>
      <c r="AG227" s="6">
        <v>3.14</v>
      </c>
      <c r="AH227" s="6">
        <v>0</v>
      </c>
      <c r="AI227" s="6">
        <v>0</v>
      </c>
      <c r="AJ227" s="5">
        <v>0</v>
      </c>
      <c r="AK227" s="6">
        <v>-3.44</v>
      </c>
      <c r="AL227" s="6">
        <v>10.11</v>
      </c>
      <c r="AM227" s="5">
        <v>0</v>
      </c>
      <c r="AN227" s="6">
        <v>-3.44</v>
      </c>
      <c r="AO227" s="6">
        <v>-1</v>
      </c>
      <c r="AP227" s="5">
        <v>-1</v>
      </c>
      <c r="AQ227" s="6">
        <v>-1</v>
      </c>
      <c r="AR227" s="5">
        <v>-1</v>
      </c>
      <c r="AS227" s="5">
        <v>-1</v>
      </c>
      <c r="AT227" s="5">
        <v>-1</v>
      </c>
      <c r="AU227" s="6">
        <v>17.25</v>
      </c>
      <c r="AV227" s="5">
        <v>0</v>
      </c>
      <c r="AW227" s="6">
        <v>-1.06</v>
      </c>
      <c r="AX227" s="6">
        <v>17.25</v>
      </c>
      <c r="AY227" s="5">
        <v>0</v>
      </c>
      <c r="AZ227" s="6">
        <v>-1.06</v>
      </c>
      <c r="BA227" s="6">
        <v>19.75</v>
      </c>
      <c r="BB227" s="5">
        <v>0</v>
      </c>
      <c r="BC227" s="6">
        <v>-1.393</v>
      </c>
      <c r="BD227" s="6">
        <v>18.75</v>
      </c>
      <c r="BE227" s="5">
        <v>0</v>
      </c>
      <c r="BF227" s="6">
        <v>-1.06</v>
      </c>
      <c r="BG227" s="6">
        <v>-1</v>
      </c>
      <c r="BH227" s="5">
        <v>-1</v>
      </c>
      <c r="BI227" s="6">
        <v>-1</v>
      </c>
      <c r="BJ227" s="6">
        <v>-1</v>
      </c>
      <c r="BK227" s="6">
        <v>26.52</v>
      </c>
      <c r="BL227" s="6">
        <v>0</v>
      </c>
      <c r="BM227" s="6">
        <v>-3.65</v>
      </c>
      <c r="BN227" s="5">
        <v>-1</v>
      </c>
      <c r="BO227" s="5">
        <v>-1</v>
      </c>
      <c r="BP227" s="5">
        <v>-1</v>
      </c>
      <c r="BQ227" s="5">
        <v>-1</v>
      </c>
      <c r="BR227" s="5">
        <v>-1</v>
      </c>
      <c r="BS227" s="5">
        <v>-1</v>
      </c>
      <c r="BT227" s="5">
        <v>-1</v>
      </c>
      <c r="BU227" s="5">
        <v>-1</v>
      </c>
      <c r="BV227" s="5">
        <v>-1</v>
      </c>
      <c r="BW227" s="5">
        <v>-1</v>
      </c>
      <c r="BX227" s="5">
        <v>-1</v>
      </c>
      <c r="BY227" s="5">
        <v>-1</v>
      </c>
      <c r="BZ227" s="6">
        <v>56.52</v>
      </c>
      <c r="CA227" s="5">
        <v>0</v>
      </c>
      <c r="CB227" s="6">
        <v>-3.65</v>
      </c>
      <c r="CC227" s="6">
        <v>17.25</v>
      </c>
      <c r="CD227" s="5">
        <v>0</v>
      </c>
      <c r="CE227" s="6">
        <v>-1.06</v>
      </c>
      <c r="CF227" s="5" t="s">
        <v>328</v>
      </c>
      <c r="CG227" s="5">
        <v>12</v>
      </c>
      <c r="CH227" s="6">
        <v>1.0660000000000001</v>
      </c>
      <c r="CI227" s="6">
        <v>27.12</v>
      </c>
      <c r="CJ227" s="6">
        <v>32.715000000000003</v>
      </c>
      <c r="CK227" s="5">
        <v>1</v>
      </c>
      <c r="CL227" s="6">
        <v>18</v>
      </c>
      <c r="CM227" s="6">
        <v>11.37</v>
      </c>
      <c r="CN227" s="6">
        <v>7.89</v>
      </c>
      <c r="CO227" s="6">
        <v>11</v>
      </c>
      <c r="CP227" s="6">
        <v>15</v>
      </c>
      <c r="CQ227" s="6">
        <v>50</v>
      </c>
      <c r="CR227" s="6">
        <v>50</v>
      </c>
      <c r="CS227" s="6">
        <v>11.37</v>
      </c>
      <c r="CT227" s="6">
        <v>7.89</v>
      </c>
      <c r="CU227" s="6">
        <v>22.37</v>
      </c>
      <c r="CV227" s="6">
        <v>22.89</v>
      </c>
      <c r="CW227" s="6">
        <v>72.37</v>
      </c>
      <c r="CX227" s="6">
        <v>72.89</v>
      </c>
      <c r="CY227" s="6">
        <v>16.37</v>
      </c>
      <c r="CZ227" s="6">
        <v>944.43891654200002</v>
      </c>
      <c r="DA227" s="5"/>
    </row>
    <row r="228" spans="1:105" s="4" customFormat="1" x14ac:dyDescent="0.2">
      <c r="A228" s="5">
        <v>566</v>
      </c>
      <c r="B228" s="5" t="s">
        <v>471</v>
      </c>
      <c r="C228" s="5" t="s">
        <v>1818</v>
      </c>
      <c r="D228" s="5" t="s">
        <v>743</v>
      </c>
      <c r="E228" s="5" t="s">
        <v>471</v>
      </c>
      <c r="F228" s="5" t="s">
        <v>784</v>
      </c>
      <c r="G228" s="5" t="s">
        <v>785</v>
      </c>
      <c r="H228" s="5" t="s">
        <v>1264</v>
      </c>
      <c r="I228" s="5" t="s">
        <v>324</v>
      </c>
      <c r="J228" s="5"/>
      <c r="K228" s="5" t="s">
        <v>325</v>
      </c>
      <c r="L228" s="5" t="s">
        <v>471</v>
      </c>
      <c r="M228" s="5" t="s">
        <v>1265</v>
      </c>
      <c r="N228" s="5">
        <v>1</v>
      </c>
      <c r="O228" s="5" t="s">
        <v>1266</v>
      </c>
      <c r="P228" s="5"/>
      <c r="Q228" s="5" t="s">
        <v>326</v>
      </c>
      <c r="R228" s="6">
        <v>-1.21</v>
      </c>
      <c r="S228" s="6">
        <v>-2.8</v>
      </c>
      <c r="T228" s="6">
        <v>1.5</v>
      </c>
      <c r="U228" s="6">
        <v>-1.04</v>
      </c>
      <c r="V228" s="6">
        <v>3</v>
      </c>
      <c r="W228" s="6">
        <v>3</v>
      </c>
      <c r="X228" s="6">
        <v>-4.4000000000000004</v>
      </c>
      <c r="Y228" s="6">
        <v>-2.75</v>
      </c>
      <c r="Z228" s="6">
        <v>-3.29</v>
      </c>
      <c r="AA228" s="6">
        <v>1.1100000000000001</v>
      </c>
      <c r="AB228" s="6">
        <v>-3.29</v>
      </c>
      <c r="AC228" s="6">
        <v>-1.44</v>
      </c>
      <c r="AD228" s="6">
        <v>5</v>
      </c>
      <c r="AE228" s="5" t="s">
        <v>327</v>
      </c>
      <c r="AF228" s="6">
        <v>0.9</v>
      </c>
      <c r="AG228" s="6">
        <v>2.96</v>
      </c>
      <c r="AH228" s="6">
        <v>0</v>
      </c>
      <c r="AI228" s="6">
        <v>0</v>
      </c>
      <c r="AJ228" s="5">
        <v>0</v>
      </c>
      <c r="AK228" s="6">
        <v>-2.75</v>
      </c>
      <c r="AL228" s="6">
        <v>9.6199999999999992</v>
      </c>
      <c r="AM228" s="5">
        <v>0</v>
      </c>
      <c r="AN228" s="6">
        <v>-2.75</v>
      </c>
      <c r="AO228" s="6">
        <v>-1</v>
      </c>
      <c r="AP228" s="5">
        <v>-1</v>
      </c>
      <c r="AQ228" s="6">
        <v>-1</v>
      </c>
      <c r="AR228" s="5">
        <v>-1</v>
      </c>
      <c r="AS228" s="5">
        <v>-1</v>
      </c>
      <c r="AT228" s="5">
        <v>-1</v>
      </c>
      <c r="AU228" s="6">
        <v>14.75</v>
      </c>
      <c r="AV228" s="5">
        <v>0</v>
      </c>
      <c r="AW228" s="6">
        <v>-1.04</v>
      </c>
      <c r="AX228" s="6">
        <v>14.75</v>
      </c>
      <c r="AY228" s="5">
        <v>0</v>
      </c>
      <c r="AZ228" s="6">
        <v>-1.04</v>
      </c>
      <c r="BA228" s="6">
        <v>17.25</v>
      </c>
      <c r="BB228" s="5">
        <v>0</v>
      </c>
      <c r="BC228" s="6">
        <v>-1.373</v>
      </c>
      <c r="BD228" s="6">
        <v>16.25</v>
      </c>
      <c r="BE228" s="5">
        <v>0</v>
      </c>
      <c r="BF228" s="6">
        <v>-1.04</v>
      </c>
      <c r="BG228" s="6">
        <v>-1</v>
      </c>
      <c r="BH228" s="5">
        <v>-1</v>
      </c>
      <c r="BI228" s="6">
        <v>-1</v>
      </c>
      <c r="BJ228" s="6">
        <v>-1</v>
      </c>
      <c r="BK228" s="6">
        <v>23</v>
      </c>
      <c r="BL228" s="6">
        <v>0</v>
      </c>
      <c r="BM228" s="6">
        <v>-3.29</v>
      </c>
      <c r="BN228" s="5">
        <v>-1</v>
      </c>
      <c r="BO228" s="5">
        <v>-1</v>
      </c>
      <c r="BP228" s="5">
        <v>-1</v>
      </c>
      <c r="BQ228" s="5">
        <v>-1</v>
      </c>
      <c r="BR228" s="5">
        <v>-1</v>
      </c>
      <c r="BS228" s="5">
        <v>-1</v>
      </c>
      <c r="BT228" s="5">
        <v>-1</v>
      </c>
      <c r="BU228" s="5">
        <v>-1</v>
      </c>
      <c r="BV228" s="5">
        <v>-1</v>
      </c>
      <c r="BW228" s="5">
        <v>-1</v>
      </c>
      <c r="BX228" s="5">
        <v>-1</v>
      </c>
      <c r="BY228" s="5">
        <v>-1</v>
      </c>
      <c r="BZ228" s="6">
        <v>53</v>
      </c>
      <c r="CA228" s="5">
        <v>0</v>
      </c>
      <c r="CB228" s="6">
        <v>-3.29</v>
      </c>
      <c r="CC228" s="6">
        <v>14.75</v>
      </c>
      <c r="CD228" s="5">
        <v>0</v>
      </c>
      <c r="CE228" s="6">
        <v>-1.04</v>
      </c>
      <c r="CF228" s="5" t="s">
        <v>328</v>
      </c>
      <c r="CG228" s="5">
        <v>10</v>
      </c>
      <c r="CH228" s="6">
        <v>0.99</v>
      </c>
      <c r="CI228" s="6">
        <v>25.5</v>
      </c>
      <c r="CJ228" s="6">
        <v>31.146000000000001</v>
      </c>
      <c r="CK228" s="5">
        <v>0</v>
      </c>
      <c r="CL228" s="6">
        <v>15.5</v>
      </c>
      <c r="CM228" s="6">
        <v>10.83</v>
      </c>
      <c r="CN228" s="6">
        <v>5.88</v>
      </c>
      <c r="CO228" s="6">
        <v>11</v>
      </c>
      <c r="CP228" s="6">
        <v>15</v>
      </c>
      <c r="CQ228" s="6">
        <v>50</v>
      </c>
      <c r="CR228" s="6">
        <v>50</v>
      </c>
      <c r="CS228" s="6">
        <v>10.83</v>
      </c>
      <c r="CT228" s="6">
        <v>5.88</v>
      </c>
      <c r="CU228" s="6">
        <v>21.83</v>
      </c>
      <c r="CV228" s="6">
        <v>20.88</v>
      </c>
      <c r="CW228" s="6">
        <v>71.83</v>
      </c>
      <c r="CX228" s="6">
        <v>70.88</v>
      </c>
      <c r="CY228" s="6">
        <v>15.83</v>
      </c>
      <c r="CZ228" s="6">
        <v>205.273324847</v>
      </c>
      <c r="DA228" s="5"/>
    </row>
    <row r="229" spans="1:105" s="4" customFormat="1" x14ac:dyDescent="0.2">
      <c r="A229" s="5">
        <v>567</v>
      </c>
      <c r="B229" s="5" t="s">
        <v>358</v>
      </c>
      <c r="C229" s="5" t="s">
        <v>1819</v>
      </c>
      <c r="D229" s="5" t="s">
        <v>743</v>
      </c>
      <c r="E229" s="5" t="s">
        <v>1820</v>
      </c>
      <c r="F229" s="5" t="s">
        <v>898</v>
      </c>
      <c r="G229" s="5" t="s">
        <v>899</v>
      </c>
      <c r="H229" s="5" t="s">
        <v>1267</v>
      </c>
      <c r="I229" s="5" t="s">
        <v>324</v>
      </c>
      <c r="J229" s="5" t="s">
        <v>1268</v>
      </c>
      <c r="K229" s="5" t="s">
        <v>329</v>
      </c>
      <c r="L229" s="5" t="s">
        <v>358</v>
      </c>
      <c r="M229" s="5" t="s">
        <v>1269</v>
      </c>
      <c r="N229" s="5">
        <v>2</v>
      </c>
      <c r="O229" s="5" t="s">
        <v>749</v>
      </c>
      <c r="P229" s="5"/>
      <c r="Q229" s="5" t="s">
        <v>326</v>
      </c>
      <c r="R229" s="6">
        <v>-0.49</v>
      </c>
      <c r="S229" s="6">
        <v>-2.65</v>
      </c>
      <c r="T229" s="6">
        <v>1.5</v>
      </c>
      <c r="U229" s="6">
        <v>-0.1</v>
      </c>
      <c r="V229" s="6">
        <v>3</v>
      </c>
      <c r="W229" s="6">
        <v>3</v>
      </c>
      <c r="X229" s="6">
        <v>-2.6</v>
      </c>
      <c r="Y229" s="6">
        <v>-1.64</v>
      </c>
      <c r="Z229" s="6">
        <v>-2.0699999999999998</v>
      </c>
      <c r="AA229" s="6">
        <v>0.53</v>
      </c>
      <c r="AB229" s="6">
        <v>-2.0699999999999998</v>
      </c>
      <c r="AC229" s="6">
        <v>-0.6</v>
      </c>
      <c r="AD229" s="6">
        <v>5</v>
      </c>
      <c r="AE229" s="5" t="s">
        <v>327</v>
      </c>
      <c r="AF229" s="6">
        <v>0.9</v>
      </c>
      <c r="AG229" s="6">
        <v>2</v>
      </c>
      <c r="AH229" s="6">
        <v>0</v>
      </c>
      <c r="AI229" s="6">
        <v>0</v>
      </c>
      <c r="AJ229" s="5">
        <v>0</v>
      </c>
      <c r="AK229" s="6">
        <v>-1.64</v>
      </c>
      <c r="AL229" s="6">
        <v>7.88</v>
      </c>
      <c r="AM229" s="5">
        <v>0</v>
      </c>
      <c r="AN229" s="6">
        <v>-1.64</v>
      </c>
      <c r="AO229" s="6">
        <v>-1</v>
      </c>
      <c r="AP229" s="5">
        <v>-1</v>
      </c>
      <c r="AQ229" s="6">
        <v>-1</v>
      </c>
      <c r="AR229" s="5">
        <v>-1</v>
      </c>
      <c r="AS229" s="5">
        <v>-1</v>
      </c>
      <c r="AT229" s="5">
        <v>-1</v>
      </c>
      <c r="AU229" s="6">
        <v>12.5</v>
      </c>
      <c r="AV229" s="5">
        <v>0</v>
      </c>
      <c r="AW229" s="6">
        <v>-0.1</v>
      </c>
      <c r="AX229" s="6">
        <v>12.5</v>
      </c>
      <c r="AY229" s="5">
        <v>0</v>
      </c>
      <c r="AZ229" s="6">
        <v>-0.1</v>
      </c>
      <c r="BA229" s="6">
        <v>15</v>
      </c>
      <c r="BB229" s="5">
        <v>0</v>
      </c>
      <c r="BC229" s="6">
        <v>-0.433</v>
      </c>
      <c r="BD229" s="6">
        <v>14</v>
      </c>
      <c r="BE229" s="5">
        <v>0</v>
      </c>
      <c r="BF229" s="6">
        <v>-0.1</v>
      </c>
      <c r="BG229" s="6">
        <v>-1</v>
      </c>
      <c r="BH229" s="5">
        <v>-1</v>
      </c>
      <c r="BI229" s="6">
        <v>-1</v>
      </c>
      <c r="BJ229" s="6">
        <v>-1</v>
      </c>
      <c r="BK229" s="6">
        <v>19.91</v>
      </c>
      <c r="BL229" s="6">
        <v>0</v>
      </c>
      <c r="BM229" s="6">
        <v>-2.0699999999999998</v>
      </c>
      <c r="BN229" s="5">
        <v>-1</v>
      </c>
      <c r="BO229" s="5">
        <v>-1</v>
      </c>
      <c r="BP229" s="5">
        <v>-1</v>
      </c>
      <c r="BQ229" s="5">
        <v>-1</v>
      </c>
      <c r="BR229" s="5">
        <v>-1</v>
      </c>
      <c r="BS229" s="5">
        <v>-1</v>
      </c>
      <c r="BT229" s="5">
        <v>-1</v>
      </c>
      <c r="BU229" s="5">
        <v>-1</v>
      </c>
      <c r="BV229" s="5">
        <v>-1</v>
      </c>
      <c r="BW229" s="5">
        <v>-1</v>
      </c>
      <c r="BX229" s="5">
        <v>-1</v>
      </c>
      <c r="BY229" s="5">
        <v>-1</v>
      </c>
      <c r="BZ229" s="6">
        <v>49.91</v>
      </c>
      <c r="CA229" s="5">
        <v>0</v>
      </c>
      <c r="CB229" s="6">
        <v>-2.0699999999999998</v>
      </c>
      <c r="CC229" s="6">
        <v>12.5</v>
      </c>
      <c r="CD229" s="5">
        <v>0</v>
      </c>
      <c r="CE229" s="6">
        <v>-0.1</v>
      </c>
      <c r="CF229" s="5" t="s">
        <v>328</v>
      </c>
      <c r="CG229" s="5">
        <v>11</v>
      </c>
      <c r="CH229" s="6">
        <v>0.91900000000000004</v>
      </c>
      <c r="CI229" s="6">
        <v>21.46</v>
      </c>
      <c r="CJ229" s="6">
        <v>27.268999999999998</v>
      </c>
      <c r="CK229" s="5">
        <v>0</v>
      </c>
      <c r="CL229" s="6">
        <v>13.25</v>
      </c>
      <c r="CM229" s="6">
        <v>8.25</v>
      </c>
      <c r="CN229" s="6">
        <v>5.37</v>
      </c>
      <c r="CO229" s="6">
        <v>11</v>
      </c>
      <c r="CP229" s="6">
        <v>15</v>
      </c>
      <c r="CQ229" s="6">
        <v>50</v>
      </c>
      <c r="CR229" s="6">
        <v>50</v>
      </c>
      <c r="CS229" s="6">
        <v>8.25</v>
      </c>
      <c r="CT229" s="6">
        <v>5.37</v>
      </c>
      <c r="CU229" s="6">
        <v>19.25</v>
      </c>
      <c r="CV229" s="6">
        <v>20.37</v>
      </c>
      <c r="CW229" s="6">
        <v>69.25</v>
      </c>
      <c r="CX229" s="6">
        <v>70.37</v>
      </c>
      <c r="CY229" s="6">
        <v>13.25</v>
      </c>
      <c r="CZ229" s="6">
        <v>66.1171508252</v>
      </c>
      <c r="DA229" s="5"/>
    </row>
    <row r="230" spans="1:105" s="4" customFormat="1" x14ac:dyDescent="0.2">
      <c r="A230" s="5">
        <v>568</v>
      </c>
      <c r="B230" s="5" t="s">
        <v>359</v>
      </c>
      <c r="C230" s="5" t="s">
        <v>1821</v>
      </c>
      <c r="D230" s="5" t="s">
        <v>743</v>
      </c>
      <c r="E230" s="5" t="s">
        <v>1822</v>
      </c>
      <c r="F230" s="5" t="s">
        <v>898</v>
      </c>
      <c r="G230" s="5" t="s">
        <v>899</v>
      </c>
      <c r="H230" s="5" t="s">
        <v>1270</v>
      </c>
      <c r="I230" s="5" t="s">
        <v>324</v>
      </c>
      <c r="J230" s="5" t="s">
        <v>1271</v>
      </c>
      <c r="K230" s="5" t="s">
        <v>329</v>
      </c>
      <c r="L230" s="5" t="s">
        <v>359</v>
      </c>
      <c r="M230" s="5" t="s">
        <v>1272</v>
      </c>
      <c r="N230" s="5">
        <v>2</v>
      </c>
      <c r="O230" s="5"/>
      <c r="P230" s="5"/>
      <c r="Q230" s="5" t="s">
        <v>326</v>
      </c>
      <c r="R230" s="6">
        <v>-0.45</v>
      </c>
      <c r="S230" s="6">
        <v>-2.6</v>
      </c>
      <c r="T230" s="6">
        <v>1.5</v>
      </c>
      <c r="U230" s="6">
        <v>-0.1</v>
      </c>
      <c r="V230" s="6">
        <v>3</v>
      </c>
      <c r="W230" s="6">
        <v>2.5</v>
      </c>
      <c r="X230" s="6">
        <v>-2.2999999999999998</v>
      </c>
      <c r="Y230" s="6">
        <v>-1.1399999999999999</v>
      </c>
      <c r="Z230" s="6">
        <v>-1.74</v>
      </c>
      <c r="AA230" s="6">
        <v>0.56000000000000005</v>
      </c>
      <c r="AB230" s="6">
        <v>-1.74</v>
      </c>
      <c r="AC230" s="6">
        <v>-0.6</v>
      </c>
      <c r="AD230" s="6">
        <v>5</v>
      </c>
      <c r="AE230" s="5" t="s">
        <v>327</v>
      </c>
      <c r="AF230" s="6">
        <v>0.9</v>
      </c>
      <c r="AG230" s="6">
        <v>1.7</v>
      </c>
      <c r="AH230" s="6">
        <v>0</v>
      </c>
      <c r="AI230" s="6">
        <v>0</v>
      </c>
      <c r="AJ230" s="5">
        <v>0</v>
      </c>
      <c r="AK230" s="6">
        <v>-1.1399999999999999</v>
      </c>
      <c r="AL230" s="6">
        <v>9.9</v>
      </c>
      <c r="AM230" s="5">
        <v>0</v>
      </c>
      <c r="AN230" s="6">
        <v>-1.1399999999999999</v>
      </c>
      <c r="AO230" s="6">
        <v>-1</v>
      </c>
      <c r="AP230" s="5">
        <v>-1</v>
      </c>
      <c r="AQ230" s="6">
        <v>-1</v>
      </c>
      <c r="AR230" s="5">
        <v>-1</v>
      </c>
      <c r="AS230" s="5">
        <v>-1</v>
      </c>
      <c r="AT230" s="5">
        <v>-1</v>
      </c>
      <c r="AU230" s="6">
        <v>12.5</v>
      </c>
      <c r="AV230" s="5">
        <v>0</v>
      </c>
      <c r="AW230" s="6">
        <v>-0.1</v>
      </c>
      <c r="AX230" s="6">
        <v>12.5</v>
      </c>
      <c r="AY230" s="5">
        <v>0</v>
      </c>
      <c r="AZ230" s="6">
        <v>-0.1</v>
      </c>
      <c r="BA230" s="6">
        <v>15</v>
      </c>
      <c r="BB230" s="5">
        <v>0</v>
      </c>
      <c r="BC230" s="6">
        <v>-0.433</v>
      </c>
      <c r="BD230" s="6">
        <v>14</v>
      </c>
      <c r="BE230" s="5">
        <v>0</v>
      </c>
      <c r="BF230" s="6">
        <v>-0.1</v>
      </c>
      <c r="BG230" s="6">
        <v>-1</v>
      </c>
      <c r="BH230" s="5">
        <v>-1</v>
      </c>
      <c r="BI230" s="6">
        <v>-1</v>
      </c>
      <c r="BJ230" s="6">
        <v>-1</v>
      </c>
      <c r="BK230" s="6">
        <v>18.920000000000002</v>
      </c>
      <c r="BL230" s="6">
        <v>0</v>
      </c>
      <c r="BM230" s="6">
        <v>-1.74</v>
      </c>
      <c r="BN230" s="5">
        <v>-1</v>
      </c>
      <c r="BO230" s="5">
        <v>-1</v>
      </c>
      <c r="BP230" s="5">
        <v>-1</v>
      </c>
      <c r="BQ230" s="5">
        <v>-1</v>
      </c>
      <c r="BR230" s="5">
        <v>-1</v>
      </c>
      <c r="BS230" s="5">
        <v>-1</v>
      </c>
      <c r="BT230" s="5">
        <v>-1</v>
      </c>
      <c r="BU230" s="5">
        <v>-1</v>
      </c>
      <c r="BV230" s="5">
        <v>-1</v>
      </c>
      <c r="BW230" s="5">
        <v>-1</v>
      </c>
      <c r="BX230" s="5">
        <v>-1</v>
      </c>
      <c r="BY230" s="5">
        <v>-1</v>
      </c>
      <c r="BZ230" s="6">
        <v>48.92</v>
      </c>
      <c r="CA230" s="5">
        <v>0</v>
      </c>
      <c r="CB230" s="6">
        <v>-1.74</v>
      </c>
      <c r="CC230" s="6">
        <v>12.5</v>
      </c>
      <c r="CD230" s="5">
        <v>0</v>
      </c>
      <c r="CE230" s="6">
        <v>-0.1</v>
      </c>
      <c r="CF230" s="5" t="s">
        <v>328</v>
      </c>
      <c r="CG230" s="5">
        <v>12</v>
      </c>
      <c r="CH230" s="6">
        <v>0.97299999999999998</v>
      </c>
      <c r="CI230" s="6">
        <v>19.52</v>
      </c>
      <c r="CJ230" s="6">
        <v>26.491</v>
      </c>
      <c r="CK230" s="5">
        <v>1</v>
      </c>
      <c r="CL230" s="6">
        <v>13.25</v>
      </c>
      <c r="CM230" s="6">
        <v>7.35</v>
      </c>
      <c r="CN230" s="6">
        <v>3.35</v>
      </c>
      <c r="CO230" s="6">
        <v>11</v>
      </c>
      <c r="CP230" s="6">
        <v>15</v>
      </c>
      <c r="CQ230" s="6">
        <v>50</v>
      </c>
      <c r="CR230" s="6">
        <v>50</v>
      </c>
      <c r="CS230" s="6">
        <v>7.35</v>
      </c>
      <c r="CT230" s="6">
        <v>3.35</v>
      </c>
      <c r="CU230" s="6">
        <v>18.350000000000001</v>
      </c>
      <c r="CV230" s="6">
        <v>18.350000000000001</v>
      </c>
      <c r="CW230" s="6">
        <v>68.349999999999994</v>
      </c>
      <c r="CX230" s="6">
        <v>68.349999999999994</v>
      </c>
      <c r="CY230" s="6">
        <v>12.35</v>
      </c>
      <c r="CZ230" s="6">
        <v>174.424062241</v>
      </c>
      <c r="DA230" s="5"/>
    </row>
    <row r="231" spans="1:105" s="4" customFormat="1" x14ac:dyDescent="0.2">
      <c r="A231" s="5">
        <v>569</v>
      </c>
      <c r="B231" s="5" t="s">
        <v>363</v>
      </c>
      <c r="C231" s="5" t="s">
        <v>1823</v>
      </c>
      <c r="D231" s="5" t="s">
        <v>743</v>
      </c>
      <c r="E231" s="5" t="s">
        <v>1824</v>
      </c>
      <c r="F231" s="5" t="s">
        <v>898</v>
      </c>
      <c r="G231" s="5" t="s">
        <v>899</v>
      </c>
      <c r="H231" s="5" t="s">
        <v>1273</v>
      </c>
      <c r="I231" s="5" t="s">
        <v>324</v>
      </c>
      <c r="J231" s="5"/>
      <c r="K231" s="5" t="s">
        <v>329</v>
      </c>
      <c r="L231" s="5" t="s">
        <v>363</v>
      </c>
      <c r="M231" s="5" t="s">
        <v>1274</v>
      </c>
      <c r="N231" s="5">
        <v>2</v>
      </c>
      <c r="O231" s="5"/>
      <c r="P231" s="5"/>
      <c r="Q231" s="5" t="s">
        <v>326</v>
      </c>
      <c r="R231" s="6">
        <v>-0.46</v>
      </c>
      <c r="S231" s="6">
        <v>-2.9</v>
      </c>
      <c r="T231" s="6">
        <v>1.5</v>
      </c>
      <c r="U231" s="6">
        <v>-0.1</v>
      </c>
      <c r="V231" s="6">
        <v>3</v>
      </c>
      <c r="W231" s="6">
        <v>2.5</v>
      </c>
      <c r="X231" s="6">
        <v>-2.2999999999999998</v>
      </c>
      <c r="Y231" s="6">
        <v>-1.1399999999999999</v>
      </c>
      <c r="Z231" s="6">
        <v>-1.74</v>
      </c>
      <c r="AA231" s="6">
        <v>0.56000000000000005</v>
      </c>
      <c r="AB231" s="6">
        <v>-1.74</v>
      </c>
      <c r="AC231" s="6">
        <v>-0.6</v>
      </c>
      <c r="AD231" s="6">
        <v>5</v>
      </c>
      <c r="AE231" s="5" t="s">
        <v>327</v>
      </c>
      <c r="AF231" s="6">
        <v>0.9</v>
      </c>
      <c r="AG231" s="6">
        <v>1.7</v>
      </c>
      <c r="AH231" s="6">
        <v>0</v>
      </c>
      <c r="AI231" s="6">
        <v>0</v>
      </c>
      <c r="AJ231" s="5">
        <v>0</v>
      </c>
      <c r="AK231" s="6">
        <v>-1.1399999999999999</v>
      </c>
      <c r="AL231" s="6">
        <v>1.1499999999999999</v>
      </c>
      <c r="AM231" s="5">
        <v>0</v>
      </c>
      <c r="AN231" s="6">
        <v>-1.1399999999999999</v>
      </c>
      <c r="AO231" s="6">
        <v>-1</v>
      </c>
      <c r="AP231" s="5">
        <v>-1</v>
      </c>
      <c r="AQ231" s="6">
        <v>-1</v>
      </c>
      <c r="AR231" s="5">
        <v>-1</v>
      </c>
      <c r="AS231" s="5">
        <v>-1</v>
      </c>
      <c r="AT231" s="5">
        <v>-1</v>
      </c>
      <c r="AU231" s="6">
        <v>3.75</v>
      </c>
      <c r="AV231" s="5">
        <v>0</v>
      </c>
      <c r="AW231" s="6">
        <v>-0.1</v>
      </c>
      <c r="AX231" s="6">
        <v>3.75</v>
      </c>
      <c r="AY231" s="5">
        <v>0</v>
      </c>
      <c r="AZ231" s="6">
        <v>-0.1</v>
      </c>
      <c r="BA231" s="6">
        <v>6.25</v>
      </c>
      <c r="BB231" s="5">
        <v>0</v>
      </c>
      <c r="BC231" s="6">
        <v>-0.433</v>
      </c>
      <c r="BD231" s="6">
        <v>5.25</v>
      </c>
      <c r="BE231" s="5">
        <v>0</v>
      </c>
      <c r="BF231" s="6">
        <v>-0.1</v>
      </c>
      <c r="BG231" s="6">
        <v>-1</v>
      </c>
      <c r="BH231" s="5">
        <v>-1</v>
      </c>
      <c r="BI231" s="6">
        <v>-1</v>
      </c>
      <c r="BJ231" s="6">
        <v>-1</v>
      </c>
      <c r="BK231" s="6">
        <v>10.17</v>
      </c>
      <c r="BL231" s="6">
        <v>0</v>
      </c>
      <c r="BM231" s="6">
        <v>-1.74</v>
      </c>
      <c r="BN231" s="5">
        <v>-1</v>
      </c>
      <c r="BO231" s="5">
        <v>-1</v>
      </c>
      <c r="BP231" s="5">
        <v>-1</v>
      </c>
      <c r="BQ231" s="5">
        <v>-1</v>
      </c>
      <c r="BR231" s="5">
        <v>-1</v>
      </c>
      <c r="BS231" s="5">
        <v>-1</v>
      </c>
      <c r="BT231" s="5">
        <v>-1</v>
      </c>
      <c r="BU231" s="5">
        <v>-1</v>
      </c>
      <c r="BV231" s="5">
        <v>-1</v>
      </c>
      <c r="BW231" s="5">
        <v>-1</v>
      </c>
      <c r="BX231" s="5">
        <v>-1</v>
      </c>
      <c r="BY231" s="5">
        <v>-1</v>
      </c>
      <c r="BZ231" s="6">
        <v>40.17</v>
      </c>
      <c r="CA231" s="5">
        <v>0</v>
      </c>
      <c r="CB231" s="6">
        <v>-1.74</v>
      </c>
      <c r="CC231" s="6">
        <v>3.75</v>
      </c>
      <c r="CD231" s="5">
        <v>0</v>
      </c>
      <c r="CE231" s="6">
        <v>-0.1</v>
      </c>
      <c r="CF231" s="5" t="s">
        <v>328</v>
      </c>
      <c r="CG231" s="5">
        <v>7</v>
      </c>
      <c r="CH231" s="6">
        <v>0.92400000000000004</v>
      </c>
      <c r="CI231" s="6">
        <v>15.52</v>
      </c>
      <c r="CJ231" s="6">
        <v>18.311</v>
      </c>
      <c r="CK231" s="5">
        <v>0</v>
      </c>
      <c r="CL231" s="6">
        <v>4.5</v>
      </c>
      <c r="CM231" s="6">
        <v>7.35</v>
      </c>
      <c r="CN231" s="6">
        <v>3.35</v>
      </c>
      <c r="CO231" s="6">
        <v>11</v>
      </c>
      <c r="CP231" s="6">
        <v>15</v>
      </c>
      <c r="CQ231" s="6">
        <v>50</v>
      </c>
      <c r="CR231" s="6">
        <v>50</v>
      </c>
      <c r="CS231" s="6">
        <v>7.35</v>
      </c>
      <c r="CT231" s="6">
        <v>3.35</v>
      </c>
      <c r="CU231" s="6">
        <v>18.350000000000001</v>
      </c>
      <c r="CV231" s="6">
        <v>18.350000000000001</v>
      </c>
      <c r="CW231" s="6">
        <v>68.349999999999994</v>
      </c>
      <c r="CX231" s="6">
        <v>68.349999999999994</v>
      </c>
      <c r="CY231" s="6">
        <v>12.35</v>
      </c>
      <c r="CZ231" s="6">
        <v>338.19432920899999</v>
      </c>
      <c r="DA231" s="5"/>
    </row>
    <row r="232" spans="1:105" s="4" customFormat="1" x14ac:dyDescent="0.2">
      <c r="A232" s="5">
        <v>570</v>
      </c>
      <c r="B232" s="5" t="s">
        <v>357</v>
      </c>
      <c r="C232" s="5" t="s">
        <v>1825</v>
      </c>
      <c r="D232" s="5" t="s">
        <v>743</v>
      </c>
      <c r="E232" s="5" t="s">
        <v>357</v>
      </c>
      <c r="F232" s="5" t="s">
        <v>898</v>
      </c>
      <c r="G232" s="5" t="s">
        <v>899</v>
      </c>
      <c r="H232" s="5" t="s">
        <v>1275</v>
      </c>
      <c r="I232" s="5" t="s">
        <v>324</v>
      </c>
      <c r="J232" s="5"/>
      <c r="K232" s="5" t="s">
        <v>329</v>
      </c>
      <c r="L232" s="5" t="s">
        <v>357</v>
      </c>
      <c r="M232" s="5" t="s">
        <v>1276</v>
      </c>
      <c r="N232" s="5">
        <v>2</v>
      </c>
      <c r="O232" s="5"/>
      <c r="P232" s="5"/>
      <c r="Q232" s="5" t="s">
        <v>326</v>
      </c>
      <c r="R232" s="6">
        <v>-0.46</v>
      </c>
      <c r="S232" s="6">
        <v>-2.85</v>
      </c>
      <c r="T232" s="6">
        <v>1.5</v>
      </c>
      <c r="U232" s="6">
        <v>-0.1</v>
      </c>
      <c r="V232" s="6">
        <v>4</v>
      </c>
      <c r="W232" s="6">
        <v>3</v>
      </c>
      <c r="X232" s="6">
        <v>-2.6</v>
      </c>
      <c r="Y232" s="6">
        <v>-1.1399999999999999</v>
      </c>
      <c r="Z232" s="6">
        <v>-2.0699999999999998</v>
      </c>
      <c r="AA232" s="6">
        <v>0.53</v>
      </c>
      <c r="AB232" s="6">
        <v>-2.0699999999999998</v>
      </c>
      <c r="AC232" s="6">
        <v>-0.6</v>
      </c>
      <c r="AD232" s="6">
        <v>5</v>
      </c>
      <c r="AE232" s="5" t="s">
        <v>327</v>
      </c>
      <c r="AF232" s="6">
        <v>0.9</v>
      </c>
      <c r="AG232" s="6">
        <v>2</v>
      </c>
      <c r="AH232" s="6">
        <v>0</v>
      </c>
      <c r="AI232" s="6">
        <v>0</v>
      </c>
      <c r="AJ232" s="5">
        <v>0</v>
      </c>
      <c r="AK232" s="6">
        <v>-1.1399999999999999</v>
      </c>
      <c r="AL232" s="6">
        <v>1.88</v>
      </c>
      <c r="AM232" s="5">
        <v>0</v>
      </c>
      <c r="AN232" s="6">
        <v>-1.1399999999999999</v>
      </c>
      <c r="AO232" s="6">
        <v>-1</v>
      </c>
      <c r="AP232" s="5">
        <v>-1</v>
      </c>
      <c r="AQ232" s="6">
        <v>-1</v>
      </c>
      <c r="AR232" s="5">
        <v>-1</v>
      </c>
      <c r="AS232" s="5">
        <v>-1</v>
      </c>
      <c r="AT232" s="5">
        <v>-1</v>
      </c>
      <c r="AU232" s="6">
        <v>5</v>
      </c>
      <c r="AV232" s="5">
        <v>0</v>
      </c>
      <c r="AW232" s="6">
        <v>-0.1</v>
      </c>
      <c r="AX232" s="6">
        <v>5</v>
      </c>
      <c r="AY232" s="5">
        <v>0</v>
      </c>
      <c r="AZ232" s="6">
        <v>-0.1</v>
      </c>
      <c r="BA232" s="6">
        <v>7.5</v>
      </c>
      <c r="BB232" s="5">
        <v>0</v>
      </c>
      <c r="BC232" s="6">
        <v>-0.35</v>
      </c>
      <c r="BD232" s="6">
        <v>6.5</v>
      </c>
      <c r="BE232" s="5">
        <v>0</v>
      </c>
      <c r="BF232" s="6">
        <v>-0.1</v>
      </c>
      <c r="BG232" s="6">
        <v>-1</v>
      </c>
      <c r="BH232" s="5">
        <v>-1</v>
      </c>
      <c r="BI232" s="6">
        <v>-1</v>
      </c>
      <c r="BJ232" s="6">
        <v>-1</v>
      </c>
      <c r="BK232" s="6">
        <v>14.38</v>
      </c>
      <c r="BL232" s="6">
        <v>0</v>
      </c>
      <c r="BM232" s="6">
        <v>-2.0699999999999998</v>
      </c>
      <c r="BN232" s="5">
        <v>-1</v>
      </c>
      <c r="BO232" s="5">
        <v>-1</v>
      </c>
      <c r="BP232" s="5">
        <v>-1</v>
      </c>
      <c r="BQ232" s="5">
        <v>-1</v>
      </c>
      <c r="BR232" s="5">
        <v>-1</v>
      </c>
      <c r="BS232" s="5">
        <v>-1</v>
      </c>
      <c r="BT232" s="5">
        <v>-1</v>
      </c>
      <c r="BU232" s="5">
        <v>-1</v>
      </c>
      <c r="BV232" s="5">
        <v>-1</v>
      </c>
      <c r="BW232" s="5">
        <v>-1</v>
      </c>
      <c r="BX232" s="5">
        <v>-1</v>
      </c>
      <c r="BY232" s="5">
        <v>-1</v>
      </c>
      <c r="BZ232" s="6">
        <v>44.38</v>
      </c>
      <c r="CA232" s="5">
        <v>0</v>
      </c>
      <c r="CB232" s="6">
        <v>-2.0699999999999998</v>
      </c>
      <c r="CC232" s="6">
        <v>5</v>
      </c>
      <c r="CD232" s="5">
        <v>0</v>
      </c>
      <c r="CE232" s="6">
        <v>-0.1</v>
      </c>
      <c r="CF232" s="5" t="s">
        <v>328</v>
      </c>
      <c r="CG232" s="5">
        <v>9</v>
      </c>
      <c r="CH232" s="6">
        <v>0.90600000000000003</v>
      </c>
      <c r="CI232" s="6">
        <v>17.829999999999998</v>
      </c>
      <c r="CJ232" s="6">
        <v>19.68</v>
      </c>
      <c r="CK232" s="5">
        <v>0</v>
      </c>
      <c r="CL232" s="6">
        <v>5.75</v>
      </c>
      <c r="CM232" s="6">
        <v>10.75</v>
      </c>
      <c r="CN232" s="6">
        <v>3.87</v>
      </c>
      <c r="CO232" s="6">
        <v>11</v>
      </c>
      <c r="CP232" s="6">
        <v>15</v>
      </c>
      <c r="CQ232" s="6">
        <v>50</v>
      </c>
      <c r="CR232" s="6">
        <v>50</v>
      </c>
      <c r="CS232" s="6">
        <v>10.75</v>
      </c>
      <c r="CT232" s="6">
        <v>3.87</v>
      </c>
      <c r="CU232" s="6">
        <v>21.75</v>
      </c>
      <c r="CV232" s="6">
        <v>18.87</v>
      </c>
      <c r="CW232" s="6">
        <v>71.75</v>
      </c>
      <c r="CX232" s="6">
        <v>68.87</v>
      </c>
      <c r="CY232" s="6">
        <v>15.75</v>
      </c>
      <c r="CZ232" s="6">
        <v>59.415085628100002</v>
      </c>
      <c r="DA232" s="5"/>
    </row>
    <row r="233" spans="1:105" s="4" customFormat="1" x14ac:dyDescent="0.2">
      <c r="A233" s="5">
        <v>571</v>
      </c>
      <c r="B233" s="5" t="s">
        <v>365</v>
      </c>
      <c r="C233" s="5" t="s">
        <v>1826</v>
      </c>
      <c r="D233" s="5" t="s">
        <v>743</v>
      </c>
      <c r="E233" s="5" t="s">
        <v>1827</v>
      </c>
      <c r="F233" s="5" t="s">
        <v>898</v>
      </c>
      <c r="G233" s="5" t="s">
        <v>899</v>
      </c>
      <c r="H233" s="5" t="s">
        <v>1277</v>
      </c>
      <c r="I233" s="5" t="s">
        <v>324</v>
      </c>
      <c r="J233" s="5" t="s">
        <v>1278</v>
      </c>
      <c r="K233" s="5" t="s">
        <v>325</v>
      </c>
      <c r="L233" s="5" t="s">
        <v>365</v>
      </c>
      <c r="M233" s="5" t="s">
        <v>1279</v>
      </c>
      <c r="N233" s="5">
        <v>2</v>
      </c>
      <c r="O233" s="5"/>
      <c r="P233" s="5"/>
      <c r="Q233" s="5" t="s">
        <v>326</v>
      </c>
      <c r="R233" s="6">
        <v>-1.34</v>
      </c>
      <c r="S233" s="6">
        <v>-2.75</v>
      </c>
      <c r="T233" s="6">
        <v>1.5</v>
      </c>
      <c r="U233" s="6">
        <v>-0.95</v>
      </c>
      <c r="V233" s="6">
        <v>3</v>
      </c>
      <c r="W233" s="6">
        <v>2.5</v>
      </c>
      <c r="X233" s="6">
        <v>-2.6</v>
      </c>
      <c r="Y233" s="6">
        <v>-1.87</v>
      </c>
      <c r="Z233" s="6">
        <v>-2.0699999999999998</v>
      </c>
      <c r="AA233" s="6">
        <v>0.53</v>
      </c>
      <c r="AB233" s="6">
        <v>-2.0699999999999998</v>
      </c>
      <c r="AC233" s="6">
        <v>-1.35</v>
      </c>
      <c r="AD233" s="6">
        <v>5</v>
      </c>
      <c r="AE233" s="5" t="s">
        <v>327</v>
      </c>
      <c r="AF233" s="6">
        <v>0.9</v>
      </c>
      <c r="AG233" s="6">
        <v>1.25</v>
      </c>
      <c r="AH233" s="6">
        <v>0</v>
      </c>
      <c r="AI233" s="6">
        <v>0</v>
      </c>
      <c r="AJ233" s="5">
        <v>0</v>
      </c>
      <c r="AK233" s="6">
        <v>-1.87</v>
      </c>
      <c r="AL233" s="6">
        <v>5.45</v>
      </c>
      <c r="AM233" s="5">
        <v>0</v>
      </c>
      <c r="AN233" s="6">
        <v>-1.87</v>
      </c>
      <c r="AO233" s="6">
        <v>-1</v>
      </c>
      <c r="AP233" s="5">
        <v>-1</v>
      </c>
      <c r="AQ233" s="6">
        <v>-1</v>
      </c>
      <c r="AR233" s="5">
        <v>-1</v>
      </c>
      <c r="AS233" s="5">
        <v>-1</v>
      </c>
      <c r="AT233" s="5">
        <v>-1</v>
      </c>
      <c r="AU233" s="6">
        <v>7.75</v>
      </c>
      <c r="AV233" s="5">
        <v>0</v>
      </c>
      <c r="AW233" s="6">
        <v>-0.95</v>
      </c>
      <c r="AX233" s="6">
        <v>7.75</v>
      </c>
      <c r="AY233" s="5">
        <v>0</v>
      </c>
      <c r="AZ233" s="6">
        <v>-0.95</v>
      </c>
      <c r="BA233" s="6">
        <v>10.25</v>
      </c>
      <c r="BB233" s="5">
        <v>0</v>
      </c>
      <c r="BC233" s="6">
        <v>-1.2829999999999999</v>
      </c>
      <c r="BD233" s="6">
        <v>9.25</v>
      </c>
      <c r="BE233" s="5">
        <v>0</v>
      </c>
      <c r="BF233" s="6">
        <v>-0.95</v>
      </c>
      <c r="BG233" s="6">
        <v>-1</v>
      </c>
      <c r="BH233" s="5">
        <v>-1</v>
      </c>
      <c r="BI233" s="6">
        <v>-1</v>
      </c>
      <c r="BJ233" s="6">
        <v>-1</v>
      </c>
      <c r="BK233" s="6">
        <v>12.61</v>
      </c>
      <c r="BL233" s="6">
        <v>0</v>
      </c>
      <c r="BM233" s="6">
        <v>-2.0699999999999998</v>
      </c>
      <c r="BN233" s="5">
        <v>-1</v>
      </c>
      <c r="BO233" s="5">
        <v>-1</v>
      </c>
      <c r="BP233" s="5">
        <v>-1</v>
      </c>
      <c r="BQ233" s="5">
        <v>-1</v>
      </c>
      <c r="BR233" s="5">
        <v>-1</v>
      </c>
      <c r="BS233" s="5">
        <v>-1</v>
      </c>
      <c r="BT233" s="5">
        <v>-1</v>
      </c>
      <c r="BU233" s="5">
        <v>-1</v>
      </c>
      <c r="BV233" s="5">
        <v>-1</v>
      </c>
      <c r="BW233" s="5">
        <v>-1</v>
      </c>
      <c r="BX233" s="5">
        <v>-1</v>
      </c>
      <c r="BY233" s="5">
        <v>-1</v>
      </c>
      <c r="BZ233" s="6">
        <v>42.61</v>
      </c>
      <c r="CA233" s="5">
        <v>0</v>
      </c>
      <c r="CB233" s="6">
        <v>-2.0699999999999998</v>
      </c>
      <c r="CC233" s="6">
        <v>7.75</v>
      </c>
      <c r="CD233" s="5">
        <v>0</v>
      </c>
      <c r="CE233" s="6">
        <v>-0.95</v>
      </c>
      <c r="CF233" s="5" t="s">
        <v>328</v>
      </c>
      <c r="CG233" s="5">
        <v>9</v>
      </c>
      <c r="CH233" s="6">
        <v>0.89900000000000002</v>
      </c>
      <c r="CI233" s="6">
        <v>16.059999999999999</v>
      </c>
      <c r="CJ233" s="6">
        <v>19.899000000000001</v>
      </c>
      <c r="CK233" s="5">
        <v>0</v>
      </c>
      <c r="CL233" s="6">
        <v>8.5</v>
      </c>
      <c r="CM233" s="6">
        <v>5.7</v>
      </c>
      <c r="CN233" s="6">
        <v>3.05</v>
      </c>
      <c r="CO233" s="6">
        <v>11</v>
      </c>
      <c r="CP233" s="6">
        <v>15</v>
      </c>
      <c r="CQ233" s="6">
        <v>50</v>
      </c>
      <c r="CR233" s="6">
        <v>50</v>
      </c>
      <c r="CS233" s="6">
        <v>5.7</v>
      </c>
      <c r="CT233" s="6">
        <v>3.05</v>
      </c>
      <c r="CU233" s="6">
        <v>16.7</v>
      </c>
      <c r="CV233" s="6">
        <v>18.05</v>
      </c>
      <c r="CW233" s="6">
        <v>66.7</v>
      </c>
      <c r="CX233" s="6">
        <v>68.05</v>
      </c>
      <c r="CY233" s="6">
        <v>10.7</v>
      </c>
      <c r="CZ233" s="6">
        <v>588.23157576599999</v>
      </c>
      <c r="DA233" s="5"/>
    </row>
    <row r="234" spans="1:105" s="4" customFormat="1" x14ac:dyDescent="0.2">
      <c r="A234" s="5">
        <v>572</v>
      </c>
      <c r="B234" s="5" t="s">
        <v>366</v>
      </c>
      <c r="C234" s="5" t="s">
        <v>1828</v>
      </c>
      <c r="D234" s="5" t="s">
        <v>743</v>
      </c>
      <c r="E234" s="5" t="s">
        <v>1829</v>
      </c>
      <c r="F234" s="5" t="s">
        <v>898</v>
      </c>
      <c r="G234" s="5" t="s">
        <v>899</v>
      </c>
      <c r="H234" s="5" t="s">
        <v>1280</v>
      </c>
      <c r="I234" s="5" t="s">
        <v>324</v>
      </c>
      <c r="J234" s="5"/>
      <c r="K234" s="5" t="s">
        <v>329</v>
      </c>
      <c r="L234" s="5" t="s">
        <v>366</v>
      </c>
      <c r="M234" s="5" t="s">
        <v>1281</v>
      </c>
      <c r="N234" s="5">
        <v>2</v>
      </c>
      <c r="O234" s="5"/>
      <c r="P234" s="5"/>
      <c r="Q234" s="5" t="s">
        <v>326</v>
      </c>
      <c r="R234" s="6">
        <v>-0.46</v>
      </c>
      <c r="S234" s="6">
        <v>-3</v>
      </c>
      <c r="T234" s="6">
        <v>1.5</v>
      </c>
      <c r="U234" s="6">
        <v>-0.1</v>
      </c>
      <c r="V234" s="6">
        <v>3</v>
      </c>
      <c r="W234" s="6">
        <v>3</v>
      </c>
      <c r="X234" s="6">
        <v>-2.6</v>
      </c>
      <c r="Y234" s="6">
        <v>-2.14</v>
      </c>
      <c r="Z234" s="6">
        <v>-2.0699999999999998</v>
      </c>
      <c r="AA234" s="6">
        <v>0.53</v>
      </c>
      <c r="AB234" s="6">
        <v>-2.0699999999999998</v>
      </c>
      <c r="AC234" s="6">
        <v>-0.6</v>
      </c>
      <c r="AD234" s="6">
        <v>5</v>
      </c>
      <c r="AE234" s="5" t="s">
        <v>327</v>
      </c>
      <c r="AF234" s="6">
        <v>0.9</v>
      </c>
      <c r="AG234" s="6">
        <v>2</v>
      </c>
      <c r="AH234" s="6">
        <v>0</v>
      </c>
      <c r="AI234" s="6">
        <v>0</v>
      </c>
      <c r="AJ234" s="5">
        <v>0</v>
      </c>
      <c r="AK234" s="6">
        <v>-2.14</v>
      </c>
      <c r="AL234" s="6">
        <v>2.88</v>
      </c>
      <c r="AM234" s="5">
        <v>0</v>
      </c>
      <c r="AN234" s="6">
        <v>-2.14</v>
      </c>
      <c r="AO234" s="6">
        <v>-1</v>
      </c>
      <c r="AP234" s="5">
        <v>-1</v>
      </c>
      <c r="AQ234" s="6">
        <v>-1</v>
      </c>
      <c r="AR234" s="5">
        <v>-1</v>
      </c>
      <c r="AS234" s="5">
        <v>-1</v>
      </c>
      <c r="AT234" s="5">
        <v>-1</v>
      </c>
      <c r="AU234" s="6">
        <v>9</v>
      </c>
      <c r="AV234" s="5">
        <v>0</v>
      </c>
      <c r="AW234" s="6">
        <v>-0.1</v>
      </c>
      <c r="AX234" s="6">
        <v>9</v>
      </c>
      <c r="AY234" s="5">
        <v>0</v>
      </c>
      <c r="AZ234" s="6">
        <v>-0.1</v>
      </c>
      <c r="BA234" s="6">
        <v>11.5</v>
      </c>
      <c r="BB234" s="5">
        <v>0</v>
      </c>
      <c r="BC234" s="6">
        <v>-0.433</v>
      </c>
      <c r="BD234" s="6">
        <v>10.5</v>
      </c>
      <c r="BE234" s="5">
        <v>0</v>
      </c>
      <c r="BF234" s="6">
        <v>-0.1</v>
      </c>
      <c r="BG234" s="6">
        <v>-1</v>
      </c>
      <c r="BH234" s="5">
        <v>-1</v>
      </c>
      <c r="BI234" s="6">
        <v>-1</v>
      </c>
      <c r="BJ234" s="6">
        <v>-1</v>
      </c>
      <c r="BK234" s="6">
        <v>16.41</v>
      </c>
      <c r="BL234" s="6">
        <v>0</v>
      </c>
      <c r="BM234" s="6">
        <v>-2.0699999999999998</v>
      </c>
      <c r="BN234" s="5">
        <v>-1</v>
      </c>
      <c r="BO234" s="5">
        <v>-1</v>
      </c>
      <c r="BP234" s="5">
        <v>-1</v>
      </c>
      <c r="BQ234" s="5">
        <v>-1</v>
      </c>
      <c r="BR234" s="5">
        <v>-1</v>
      </c>
      <c r="BS234" s="5">
        <v>-1</v>
      </c>
      <c r="BT234" s="5">
        <v>-1</v>
      </c>
      <c r="BU234" s="5">
        <v>-1</v>
      </c>
      <c r="BV234" s="5">
        <v>-1</v>
      </c>
      <c r="BW234" s="5">
        <v>-1</v>
      </c>
      <c r="BX234" s="5">
        <v>-1</v>
      </c>
      <c r="BY234" s="5">
        <v>-1</v>
      </c>
      <c r="BZ234" s="6">
        <v>46.41</v>
      </c>
      <c r="CA234" s="5">
        <v>0</v>
      </c>
      <c r="CB234" s="6">
        <v>-2.0699999999999998</v>
      </c>
      <c r="CC234" s="6">
        <v>9</v>
      </c>
      <c r="CD234" s="5">
        <v>0</v>
      </c>
      <c r="CE234" s="6">
        <v>-0.1</v>
      </c>
      <c r="CF234" s="5" t="s">
        <v>328</v>
      </c>
      <c r="CG234" s="5">
        <v>8</v>
      </c>
      <c r="CH234" s="6">
        <v>0.89200000000000002</v>
      </c>
      <c r="CI234" s="6">
        <v>20.81</v>
      </c>
      <c r="CJ234" s="6">
        <v>0</v>
      </c>
      <c r="CK234" s="5">
        <v>0</v>
      </c>
      <c r="CL234" s="6">
        <v>9.75</v>
      </c>
      <c r="CM234" s="6">
        <v>8.25</v>
      </c>
      <c r="CN234" s="6">
        <v>6.87</v>
      </c>
      <c r="CO234" s="6">
        <v>11</v>
      </c>
      <c r="CP234" s="6">
        <v>15</v>
      </c>
      <c r="CQ234" s="6">
        <v>50</v>
      </c>
      <c r="CR234" s="6">
        <v>50</v>
      </c>
      <c r="CS234" s="6">
        <v>8.25</v>
      </c>
      <c r="CT234" s="6">
        <v>6.87</v>
      </c>
      <c r="CU234" s="6">
        <v>19.25</v>
      </c>
      <c r="CV234" s="6">
        <v>21.87</v>
      </c>
      <c r="CW234" s="6">
        <v>69.25</v>
      </c>
      <c r="CX234" s="6">
        <v>71.87</v>
      </c>
      <c r="CY234" s="6">
        <v>13.25</v>
      </c>
      <c r="CZ234" s="6">
        <v>632.55692480699997</v>
      </c>
      <c r="DA234" s="5"/>
    </row>
    <row r="235" spans="1:105" s="4" customFormat="1" x14ac:dyDescent="0.2">
      <c r="A235" s="5">
        <v>573</v>
      </c>
      <c r="B235" s="5" t="s">
        <v>374</v>
      </c>
      <c r="C235" s="5" t="s">
        <v>1830</v>
      </c>
      <c r="D235" s="5" t="s">
        <v>743</v>
      </c>
      <c r="E235" s="5" t="s">
        <v>1831</v>
      </c>
      <c r="F235" s="5" t="s">
        <v>898</v>
      </c>
      <c r="G235" s="5" t="s">
        <v>899</v>
      </c>
      <c r="H235" s="5" t="s">
        <v>1282</v>
      </c>
      <c r="I235" s="5" t="s">
        <v>324</v>
      </c>
      <c r="J235" s="5" t="s">
        <v>1283</v>
      </c>
      <c r="K235" s="5" t="s">
        <v>329</v>
      </c>
      <c r="L235" s="5" t="s">
        <v>374</v>
      </c>
      <c r="M235" s="5" t="s">
        <v>1284</v>
      </c>
      <c r="N235" s="5">
        <v>2</v>
      </c>
      <c r="O235" s="5"/>
      <c r="P235" s="5"/>
      <c r="Q235" s="5" t="s">
        <v>326</v>
      </c>
      <c r="R235" s="6">
        <v>-0.45</v>
      </c>
      <c r="S235" s="6">
        <v>-2.7</v>
      </c>
      <c r="T235" s="6">
        <v>1.5</v>
      </c>
      <c r="U235" s="6">
        <v>-0.1</v>
      </c>
      <c r="V235" s="6">
        <v>3</v>
      </c>
      <c r="W235" s="6">
        <v>3</v>
      </c>
      <c r="X235" s="6">
        <v>-2.6</v>
      </c>
      <c r="Y235" s="6">
        <v>-1.1399999999999999</v>
      </c>
      <c r="Z235" s="6">
        <v>-2.0699999999999998</v>
      </c>
      <c r="AA235" s="6">
        <v>0.53</v>
      </c>
      <c r="AB235" s="6">
        <v>-2.0699999999999998</v>
      </c>
      <c r="AC235" s="6">
        <v>-0.6</v>
      </c>
      <c r="AD235" s="6">
        <v>5</v>
      </c>
      <c r="AE235" s="5" t="s">
        <v>327</v>
      </c>
      <c r="AF235" s="6">
        <v>0.9</v>
      </c>
      <c r="AG235" s="6">
        <v>2</v>
      </c>
      <c r="AH235" s="6">
        <v>0</v>
      </c>
      <c r="AI235" s="6">
        <v>0</v>
      </c>
      <c r="AJ235" s="5">
        <v>0</v>
      </c>
      <c r="AK235" s="6">
        <v>-1.1399999999999999</v>
      </c>
      <c r="AL235" s="6">
        <v>8.8800000000000008</v>
      </c>
      <c r="AM235" s="5">
        <v>0</v>
      </c>
      <c r="AN235" s="6">
        <v>-1.1399999999999999</v>
      </c>
      <c r="AO235" s="6">
        <v>-1</v>
      </c>
      <c r="AP235" s="5">
        <v>-1</v>
      </c>
      <c r="AQ235" s="6">
        <v>-1</v>
      </c>
      <c r="AR235" s="5">
        <v>-1</v>
      </c>
      <c r="AS235" s="5">
        <v>-1</v>
      </c>
      <c r="AT235" s="5">
        <v>-1</v>
      </c>
      <c r="AU235" s="6">
        <v>12</v>
      </c>
      <c r="AV235" s="5">
        <v>0</v>
      </c>
      <c r="AW235" s="6">
        <v>-0.1</v>
      </c>
      <c r="AX235" s="6">
        <v>12</v>
      </c>
      <c r="AY235" s="5">
        <v>0</v>
      </c>
      <c r="AZ235" s="6">
        <v>-0.1</v>
      </c>
      <c r="BA235" s="6">
        <v>14.5</v>
      </c>
      <c r="BB235" s="5">
        <v>0</v>
      </c>
      <c r="BC235" s="6">
        <v>-0.433</v>
      </c>
      <c r="BD235" s="6">
        <v>13.5</v>
      </c>
      <c r="BE235" s="5">
        <v>0</v>
      </c>
      <c r="BF235" s="6">
        <v>-0.1</v>
      </c>
      <c r="BG235" s="6">
        <v>-1</v>
      </c>
      <c r="BH235" s="5">
        <v>-1</v>
      </c>
      <c r="BI235" s="6">
        <v>-1</v>
      </c>
      <c r="BJ235" s="6">
        <v>-1</v>
      </c>
      <c r="BK235" s="6">
        <v>19.41</v>
      </c>
      <c r="BL235" s="6">
        <v>0</v>
      </c>
      <c r="BM235" s="6">
        <v>-2.0699999999999998</v>
      </c>
      <c r="BN235" s="5">
        <v>-1</v>
      </c>
      <c r="BO235" s="5">
        <v>-1</v>
      </c>
      <c r="BP235" s="5">
        <v>-1</v>
      </c>
      <c r="BQ235" s="5">
        <v>-1</v>
      </c>
      <c r="BR235" s="5">
        <v>-1</v>
      </c>
      <c r="BS235" s="5">
        <v>-1</v>
      </c>
      <c r="BT235" s="5">
        <v>-1</v>
      </c>
      <c r="BU235" s="5">
        <v>-1</v>
      </c>
      <c r="BV235" s="5">
        <v>-1</v>
      </c>
      <c r="BW235" s="5">
        <v>-1</v>
      </c>
      <c r="BX235" s="5">
        <v>-1</v>
      </c>
      <c r="BY235" s="5">
        <v>-1</v>
      </c>
      <c r="BZ235" s="6">
        <v>49.41</v>
      </c>
      <c r="CA235" s="5">
        <v>0</v>
      </c>
      <c r="CB235" s="6">
        <v>-2.0699999999999998</v>
      </c>
      <c r="CC235" s="6">
        <v>12</v>
      </c>
      <c r="CD235" s="5">
        <v>0</v>
      </c>
      <c r="CE235" s="6">
        <v>-0.1</v>
      </c>
      <c r="CF235" s="5" t="s">
        <v>328</v>
      </c>
      <c r="CG235" s="5">
        <v>11</v>
      </c>
      <c r="CH235" s="6">
        <v>0.91400000000000003</v>
      </c>
      <c r="CI235" s="6">
        <v>20.96</v>
      </c>
      <c r="CJ235" s="6">
        <v>26.768999999999998</v>
      </c>
      <c r="CK235" s="5">
        <v>0</v>
      </c>
      <c r="CL235" s="6">
        <v>12.75</v>
      </c>
      <c r="CM235" s="6">
        <v>8.25</v>
      </c>
      <c r="CN235" s="6">
        <v>3.87</v>
      </c>
      <c r="CO235" s="6">
        <v>11</v>
      </c>
      <c r="CP235" s="6">
        <v>15</v>
      </c>
      <c r="CQ235" s="6">
        <v>50</v>
      </c>
      <c r="CR235" s="6">
        <v>50</v>
      </c>
      <c r="CS235" s="6">
        <v>8.25</v>
      </c>
      <c r="CT235" s="6">
        <v>3.87</v>
      </c>
      <c r="CU235" s="6">
        <v>19.25</v>
      </c>
      <c r="CV235" s="6">
        <v>18.87</v>
      </c>
      <c r="CW235" s="6">
        <v>69.25</v>
      </c>
      <c r="CX235" s="6">
        <v>68.87</v>
      </c>
      <c r="CY235" s="6">
        <v>13.25</v>
      </c>
      <c r="CZ235" s="6">
        <v>303.020568793</v>
      </c>
      <c r="DA235" s="5"/>
    </row>
    <row r="236" spans="1:105" s="4" customFormat="1" x14ac:dyDescent="0.2">
      <c r="A236" s="5">
        <v>574</v>
      </c>
      <c r="B236" s="5" t="s">
        <v>468</v>
      </c>
      <c r="C236" s="5" t="s">
        <v>1783</v>
      </c>
      <c r="D236" s="5" t="s">
        <v>743</v>
      </c>
      <c r="E236" s="5" t="s">
        <v>1832</v>
      </c>
      <c r="F236" s="5" t="s">
        <v>825</v>
      </c>
      <c r="G236" s="5" t="s">
        <v>826</v>
      </c>
      <c r="H236" s="5" t="s">
        <v>1200</v>
      </c>
      <c r="I236" s="5" t="s">
        <v>324</v>
      </c>
      <c r="J236" s="5" t="s">
        <v>1285</v>
      </c>
      <c r="K236" s="5" t="s">
        <v>329</v>
      </c>
      <c r="L236" s="5" t="s">
        <v>468</v>
      </c>
      <c r="M236" s="5" t="s">
        <v>1286</v>
      </c>
      <c r="N236" s="5">
        <v>2</v>
      </c>
      <c r="O236" s="5" t="s">
        <v>1287</v>
      </c>
      <c r="P236" s="5"/>
      <c r="Q236" s="5" t="s">
        <v>326</v>
      </c>
      <c r="R236" s="6">
        <v>-0.44</v>
      </c>
      <c r="S236" s="6">
        <v>-1.92</v>
      </c>
      <c r="T236" s="6">
        <v>1.5</v>
      </c>
      <c r="U236" s="6">
        <v>-0.1</v>
      </c>
      <c r="V236" s="6">
        <v>3</v>
      </c>
      <c r="W236" s="6">
        <v>3</v>
      </c>
      <c r="X236" s="6">
        <v>-2.4</v>
      </c>
      <c r="Y236" s="6">
        <v>-2.64</v>
      </c>
      <c r="Z236" s="6">
        <v>-1.4</v>
      </c>
      <c r="AA236" s="6">
        <v>0.5</v>
      </c>
      <c r="AB236" s="6">
        <v>-1.9</v>
      </c>
      <c r="AC236" s="6">
        <v>-0.6</v>
      </c>
      <c r="AD236" s="6">
        <v>5</v>
      </c>
      <c r="AE236" s="5" t="s">
        <v>327</v>
      </c>
      <c r="AF236" s="6">
        <v>0.9</v>
      </c>
      <c r="AG236" s="6">
        <v>1.8</v>
      </c>
      <c r="AH236" s="6">
        <v>1.4319999999999999</v>
      </c>
      <c r="AI236" s="6">
        <v>0</v>
      </c>
      <c r="AJ236" s="5">
        <v>0</v>
      </c>
      <c r="AK236" s="6">
        <v>-2.64</v>
      </c>
      <c r="AL236" s="6">
        <v>2.8119999999999998</v>
      </c>
      <c r="AM236" s="5">
        <v>0</v>
      </c>
      <c r="AN236" s="6">
        <v>-2.64</v>
      </c>
      <c r="AO236" s="6">
        <v>-1</v>
      </c>
      <c r="AP236" s="5">
        <v>-1</v>
      </c>
      <c r="AQ236" s="6">
        <v>-1</v>
      </c>
      <c r="AR236" s="5">
        <v>-1</v>
      </c>
      <c r="AS236" s="5">
        <v>-1</v>
      </c>
      <c r="AT236" s="5">
        <v>-1</v>
      </c>
      <c r="AU236" s="6">
        <v>10.432</v>
      </c>
      <c r="AV236" s="5">
        <v>0</v>
      </c>
      <c r="AW236" s="6">
        <v>-0.1</v>
      </c>
      <c r="AX236" s="6">
        <v>10.432</v>
      </c>
      <c r="AY236" s="5">
        <v>0</v>
      </c>
      <c r="AZ236" s="6">
        <v>-0.1</v>
      </c>
      <c r="BA236" s="6">
        <v>12.932</v>
      </c>
      <c r="BB236" s="5">
        <v>0</v>
      </c>
      <c r="BC236" s="6">
        <v>-0.433</v>
      </c>
      <c r="BD236" s="6">
        <v>11.932</v>
      </c>
      <c r="BE236" s="5">
        <v>0</v>
      </c>
      <c r="BF236" s="6">
        <v>-0.1</v>
      </c>
      <c r="BG236" s="6">
        <v>-1</v>
      </c>
      <c r="BH236" s="5">
        <v>-1</v>
      </c>
      <c r="BI236" s="6">
        <v>-1</v>
      </c>
      <c r="BJ236" s="6">
        <v>-1</v>
      </c>
      <c r="BK236" s="6">
        <v>17.332000000000001</v>
      </c>
      <c r="BL236" s="6">
        <v>0</v>
      </c>
      <c r="BM236" s="6">
        <v>-1.9</v>
      </c>
      <c r="BN236" s="5">
        <v>-1</v>
      </c>
      <c r="BO236" s="5">
        <v>-1</v>
      </c>
      <c r="BP236" s="5">
        <v>-1</v>
      </c>
      <c r="BQ236" s="5">
        <v>-1</v>
      </c>
      <c r="BR236" s="5">
        <v>-1</v>
      </c>
      <c r="BS236" s="5">
        <v>-1</v>
      </c>
      <c r="BT236" s="5">
        <v>-1</v>
      </c>
      <c r="BU236" s="5">
        <v>-1</v>
      </c>
      <c r="BV236" s="5">
        <v>-1</v>
      </c>
      <c r="BW236" s="5">
        <v>-1</v>
      </c>
      <c r="BX236" s="5">
        <v>-1</v>
      </c>
      <c r="BY236" s="5">
        <v>-1</v>
      </c>
      <c r="BZ236" s="6">
        <v>47.332000000000001</v>
      </c>
      <c r="CA236" s="5">
        <v>0</v>
      </c>
      <c r="CB236" s="6">
        <v>-1.9</v>
      </c>
      <c r="CC236" s="6">
        <v>10.432</v>
      </c>
      <c r="CD236" s="5">
        <v>0</v>
      </c>
      <c r="CE236" s="6">
        <v>-0.1</v>
      </c>
      <c r="CF236" s="5" t="s">
        <v>328</v>
      </c>
      <c r="CG236" s="5">
        <v>12</v>
      </c>
      <c r="CH236" s="6">
        <v>0.94899999999999995</v>
      </c>
      <c r="CI236" s="6">
        <v>17.931999999999999</v>
      </c>
      <c r="CJ236" s="6">
        <v>19.408000000000001</v>
      </c>
      <c r="CK236" s="5">
        <v>1</v>
      </c>
      <c r="CL236" s="6">
        <v>11.182</v>
      </c>
      <c r="CM236" s="6">
        <v>7.65</v>
      </c>
      <c r="CN236" s="6">
        <v>8.3699999999999992</v>
      </c>
      <c r="CO236" s="6">
        <v>11</v>
      </c>
      <c r="CP236" s="6">
        <v>15</v>
      </c>
      <c r="CQ236" s="6">
        <v>50</v>
      </c>
      <c r="CR236" s="6">
        <v>50</v>
      </c>
      <c r="CS236" s="6">
        <v>7.65</v>
      </c>
      <c r="CT236" s="6">
        <v>8.3699999999999992</v>
      </c>
      <c r="CU236" s="6">
        <v>18.649999999999999</v>
      </c>
      <c r="CV236" s="6">
        <v>23.37</v>
      </c>
      <c r="CW236" s="6">
        <v>68.650000000000006</v>
      </c>
      <c r="CX236" s="6">
        <v>73.37</v>
      </c>
      <c r="CY236" s="6">
        <v>12.65</v>
      </c>
      <c r="CZ236" s="6">
        <v>1348.18990861</v>
      </c>
      <c r="DA236" s="5"/>
    </row>
    <row r="237" spans="1:105" s="4" customFormat="1" x14ac:dyDescent="0.2">
      <c r="A237" s="5">
        <v>575</v>
      </c>
      <c r="B237" s="5" t="s">
        <v>364</v>
      </c>
      <c r="C237" s="5" t="s">
        <v>1833</v>
      </c>
      <c r="D237" s="5" t="s">
        <v>743</v>
      </c>
      <c r="E237" s="5" t="s">
        <v>1834</v>
      </c>
      <c r="F237" s="5" t="s">
        <v>898</v>
      </c>
      <c r="G237" s="5" t="s">
        <v>899</v>
      </c>
      <c r="H237" s="5" t="s">
        <v>1288</v>
      </c>
      <c r="I237" s="5" t="s">
        <v>324</v>
      </c>
      <c r="J237" s="5" t="s">
        <v>1289</v>
      </c>
      <c r="K237" s="5" t="s">
        <v>325</v>
      </c>
      <c r="L237" s="5" t="s">
        <v>364</v>
      </c>
      <c r="M237" s="5" t="s">
        <v>1290</v>
      </c>
      <c r="N237" s="5">
        <v>2</v>
      </c>
      <c r="O237" s="5"/>
      <c r="P237" s="5"/>
      <c r="Q237" s="5" t="s">
        <v>326</v>
      </c>
      <c r="R237" s="6">
        <v>-1.34</v>
      </c>
      <c r="S237" s="6">
        <v>-2.75</v>
      </c>
      <c r="T237" s="6">
        <v>1.5</v>
      </c>
      <c r="U237" s="6">
        <v>-0.95</v>
      </c>
      <c r="V237" s="6">
        <v>3</v>
      </c>
      <c r="W237" s="6">
        <v>2.5</v>
      </c>
      <c r="X237" s="6">
        <v>-2.6</v>
      </c>
      <c r="Y237" s="6">
        <v>-1.87</v>
      </c>
      <c r="Z237" s="6">
        <v>-2.0699999999999998</v>
      </c>
      <c r="AA237" s="6">
        <v>0.53</v>
      </c>
      <c r="AB237" s="6">
        <v>-2.0699999999999998</v>
      </c>
      <c r="AC237" s="6">
        <v>-1.35</v>
      </c>
      <c r="AD237" s="6">
        <v>5</v>
      </c>
      <c r="AE237" s="5" t="s">
        <v>327</v>
      </c>
      <c r="AF237" s="6">
        <v>0.9</v>
      </c>
      <c r="AG237" s="6">
        <v>1.25</v>
      </c>
      <c r="AH237" s="6">
        <v>0</v>
      </c>
      <c r="AI237" s="6">
        <v>0</v>
      </c>
      <c r="AJ237" s="5">
        <v>0</v>
      </c>
      <c r="AK237" s="6">
        <v>-1.87</v>
      </c>
      <c r="AL237" s="6">
        <v>2.7</v>
      </c>
      <c r="AM237" s="5">
        <v>0</v>
      </c>
      <c r="AN237" s="6">
        <v>-1.87</v>
      </c>
      <c r="AO237" s="6">
        <v>-1</v>
      </c>
      <c r="AP237" s="5">
        <v>-1</v>
      </c>
      <c r="AQ237" s="6">
        <v>-1</v>
      </c>
      <c r="AR237" s="5">
        <v>-1</v>
      </c>
      <c r="AS237" s="5">
        <v>-1</v>
      </c>
      <c r="AT237" s="5">
        <v>-1</v>
      </c>
      <c r="AU237" s="6">
        <v>5</v>
      </c>
      <c r="AV237" s="5">
        <v>0</v>
      </c>
      <c r="AW237" s="6">
        <v>-0.95</v>
      </c>
      <c r="AX237" s="6">
        <v>5</v>
      </c>
      <c r="AY237" s="5">
        <v>0</v>
      </c>
      <c r="AZ237" s="6">
        <v>-0.95</v>
      </c>
      <c r="BA237" s="6">
        <v>7.5</v>
      </c>
      <c r="BB237" s="5">
        <v>0</v>
      </c>
      <c r="BC237" s="6">
        <v>-1.2829999999999999</v>
      </c>
      <c r="BD237" s="6">
        <v>6.5</v>
      </c>
      <c r="BE237" s="5">
        <v>0</v>
      </c>
      <c r="BF237" s="6">
        <v>-0.95</v>
      </c>
      <c r="BG237" s="6">
        <v>-1</v>
      </c>
      <c r="BH237" s="5">
        <v>-1</v>
      </c>
      <c r="BI237" s="6">
        <v>-1</v>
      </c>
      <c r="BJ237" s="6">
        <v>-1</v>
      </c>
      <c r="BK237" s="6">
        <v>9.86</v>
      </c>
      <c r="BL237" s="6">
        <v>0</v>
      </c>
      <c r="BM237" s="6">
        <v>-2.0699999999999998</v>
      </c>
      <c r="BN237" s="5">
        <v>-1</v>
      </c>
      <c r="BO237" s="5">
        <v>-1</v>
      </c>
      <c r="BP237" s="5">
        <v>-1</v>
      </c>
      <c r="BQ237" s="5">
        <v>-1</v>
      </c>
      <c r="BR237" s="5">
        <v>-1</v>
      </c>
      <c r="BS237" s="5">
        <v>-1</v>
      </c>
      <c r="BT237" s="5">
        <v>-1</v>
      </c>
      <c r="BU237" s="5">
        <v>-1</v>
      </c>
      <c r="BV237" s="5">
        <v>-1</v>
      </c>
      <c r="BW237" s="5">
        <v>-1</v>
      </c>
      <c r="BX237" s="5">
        <v>-1</v>
      </c>
      <c r="BY237" s="5">
        <v>-1</v>
      </c>
      <c r="BZ237" s="6">
        <v>39.86</v>
      </c>
      <c r="CA237" s="5">
        <v>0</v>
      </c>
      <c r="CB237" s="6">
        <v>-2.0699999999999998</v>
      </c>
      <c r="CC237" s="6">
        <v>5</v>
      </c>
      <c r="CD237" s="5">
        <v>0</v>
      </c>
      <c r="CE237" s="6">
        <v>-0.95</v>
      </c>
      <c r="CF237" s="5" t="s">
        <v>328</v>
      </c>
      <c r="CG237" s="5">
        <v>8</v>
      </c>
      <c r="CH237" s="6">
        <v>0.96599999999999997</v>
      </c>
      <c r="CI237" s="6">
        <v>14.26</v>
      </c>
      <c r="CJ237" s="6">
        <v>17.638000000000002</v>
      </c>
      <c r="CK237" s="5">
        <v>0</v>
      </c>
      <c r="CL237" s="6">
        <v>5.75</v>
      </c>
      <c r="CM237" s="6">
        <v>5.7</v>
      </c>
      <c r="CN237" s="6">
        <v>3.05</v>
      </c>
      <c r="CO237" s="6">
        <v>11</v>
      </c>
      <c r="CP237" s="6">
        <v>15</v>
      </c>
      <c r="CQ237" s="6">
        <v>50</v>
      </c>
      <c r="CR237" s="6">
        <v>50</v>
      </c>
      <c r="CS237" s="6">
        <v>5.7</v>
      </c>
      <c r="CT237" s="6">
        <v>3.05</v>
      </c>
      <c r="CU237" s="6">
        <v>16.7</v>
      </c>
      <c r="CV237" s="6">
        <v>18.05</v>
      </c>
      <c r="CW237" s="6">
        <v>66.7</v>
      </c>
      <c r="CX237" s="6">
        <v>68.05</v>
      </c>
      <c r="CY237" s="6">
        <v>10.7</v>
      </c>
      <c r="CZ237" s="6">
        <v>587.40552523199995</v>
      </c>
      <c r="DA237" s="5"/>
    </row>
    <row r="238" spans="1:105" s="4" customFormat="1" x14ac:dyDescent="0.2">
      <c r="A238" s="5">
        <v>576</v>
      </c>
      <c r="B238" s="5" t="s">
        <v>372</v>
      </c>
      <c r="C238" s="5" t="s">
        <v>1835</v>
      </c>
      <c r="D238" s="5" t="s">
        <v>743</v>
      </c>
      <c r="E238" s="5" t="s">
        <v>1836</v>
      </c>
      <c r="F238" s="5" t="s">
        <v>898</v>
      </c>
      <c r="G238" s="5" t="s">
        <v>899</v>
      </c>
      <c r="H238" s="5" t="s">
        <v>1291</v>
      </c>
      <c r="I238" s="5" t="s">
        <v>324</v>
      </c>
      <c r="J238" s="5"/>
      <c r="K238" s="5" t="s">
        <v>329</v>
      </c>
      <c r="L238" s="5" t="s">
        <v>372</v>
      </c>
      <c r="M238" s="5" t="s">
        <v>1292</v>
      </c>
      <c r="N238" s="5">
        <v>2</v>
      </c>
      <c r="O238" s="5"/>
      <c r="P238" s="5"/>
      <c r="Q238" s="5" t="s">
        <v>326</v>
      </c>
      <c r="R238" s="6">
        <v>-0.45</v>
      </c>
      <c r="S238" s="6">
        <v>-2.8</v>
      </c>
      <c r="T238" s="6">
        <v>1.5</v>
      </c>
      <c r="U238" s="6">
        <v>-0.1</v>
      </c>
      <c r="V238" s="6">
        <v>3</v>
      </c>
      <c r="W238" s="6">
        <v>3</v>
      </c>
      <c r="X238" s="6">
        <v>-2.6</v>
      </c>
      <c r="Y238" s="6">
        <v>-1.1399999999999999</v>
      </c>
      <c r="Z238" s="6">
        <v>-2.0699999999999998</v>
      </c>
      <c r="AA238" s="6">
        <v>0.53</v>
      </c>
      <c r="AB238" s="6">
        <v>-2.0699999999999998</v>
      </c>
      <c r="AC238" s="6">
        <v>-0.6</v>
      </c>
      <c r="AD238" s="6">
        <v>5</v>
      </c>
      <c r="AE238" s="5" t="s">
        <v>327</v>
      </c>
      <c r="AF238" s="6">
        <v>0.9</v>
      </c>
      <c r="AG238" s="6">
        <v>2</v>
      </c>
      <c r="AH238" s="6">
        <v>0</v>
      </c>
      <c r="AI238" s="6">
        <v>0</v>
      </c>
      <c r="AJ238" s="5">
        <v>0</v>
      </c>
      <c r="AK238" s="6">
        <v>-1.1399999999999999</v>
      </c>
      <c r="AL238" s="6">
        <v>11.13</v>
      </c>
      <c r="AM238" s="5">
        <v>0</v>
      </c>
      <c r="AN238" s="6">
        <v>-1.1399999999999999</v>
      </c>
      <c r="AO238" s="6">
        <v>-1</v>
      </c>
      <c r="AP238" s="5">
        <v>-1</v>
      </c>
      <c r="AQ238" s="6">
        <v>-1</v>
      </c>
      <c r="AR238" s="5">
        <v>-1</v>
      </c>
      <c r="AS238" s="5">
        <v>-1</v>
      </c>
      <c r="AT238" s="5">
        <v>-1</v>
      </c>
      <c r="AU238" s="6">
        <v>14.25</v>
      </c>
      <c r="AV238" s="5">
        <v>0</v>
      </c>
      <c r="AW238" s="6">
        <v>-0.1</v>
      </c>
      <c r="AX238" s="6">
        <v>14.25</v>
      </c>
      <c r="AY238" s="5">
        <v>0</v>
      </c>
      <c r="AZ238" s="6">
        <v>-0.1</v>
      </c>
      <c r="BA238" s="6">
        <v>16.75</v>
      </c>
      <c r="BB238" s="5">
        <v>0</v>
      </c>
      <c r="BC238" s="6">
        <v>-0.433</v>
      </c>
      <c r="BD238" s="6">
        <v>15.75</v>
      </c>
      <c r="BE238" s="5">
        <v>0</v>
      </c>
      <c r="BF238" s="6">
        <v>-0.1</v>
      </c>
      <c r="BG238" s="6">
        <v>-1</v>
      </c>
      <c r="BH238" s="5">
        <v>-1</v>
      </c>
      <c r="BI238" s="6">
        <v>-1</v>
      </c>
      <c r="BJ238" s="6">
        <v>-1</v>
      </c>
      <c r="BK238" s="6">
        <v>21.66</v>
      </c>
      <c r="BL238" s="6">
        <v>0</v>
      </c>
      <c r="BM238" s="6">
        <v>-2.0699999999999998</v>
      </c>
      <c r="BN238" s="5">
        <v>-1</v>
      </c>
      <c r="BO238" s="5">
        <v>-1</v>
      </c>
      <c r="BP238" s="5">
        <v>-1</v>
      </c>
      <c r="BQ238" s="5">
        <v>-1</v>
      </c>
      <c r="BR238" s="5">
        <v>-1</v>
      </c>
      <c r="BS238" s="5">
        <v>-1</v>
      </c>
      <c r="BT238" s="5">
        <v>-1</v>
      </c>
      <c r="BU238" s="5">
        <v>-1</v>
      </c>
      <c r="BV238" s="5">
        <v>-1</v>
      </c>
      <c r="BW238" s="5">
        <v>-1</v>
      </c>
      <c r="BX238" s="5">
        <v>-1</v>
      </c>
      <c r="BY238" s="5">
        <v>-1</v>
      </c>
      <c r="BZ238" s="6">
        <v>51.66</v>
      </c>
      <c r="CA238" s="5">
        <v>0</v>
      </c>
      <c r="CB238" s="6">
        <v>-2.0699999999999998</v>
      </c>
      <c r="CC238" s="6">
        <v>14.25</v>
      </c>
      <c r="CD238" s="5">
        <v>0</v>
      </c>
      <c r="CE238" s="6">
        <v>-0.1</v>
      </c>
      <c r="CF238" s="5" t="s">
        <v>328</v>
      </c>
      <c r="CG238" s="5">
        <v>9</v>
      </c>
      <c r="CH238" s="6">
        <v>0.91500000000000004</v>
      </c>
      <c r="CI238" s="6">
        <v>25.11</v>
      </c>
      <c r="CJ238" s="6">
        <v>30.218</v>
      </c>
      <c r="CK238" s="5">
        <v>0</v>
      </c>
      <c r="CL238" s="6">
        <v>15</v>
      </c>
      <c r="CM238" s="6">
        <v>8.25</v>
      </c>
      <c r="CN238" s="6">
        <v>3.87</v>
      </c>
      <c r="CO238" s="6">
        <v>11</v>
      </c>
      <c r="CP238" s="6">
        <v>15</v>
      </c>
      <c r="CQ238" s="6">
        <v>50</v>
      </c>
      <c r="CR238" s="6">
        <v>50</v>
      </c>
      <c r="CS238" s="6">
        <v>8.25</v>
      </c>
      <c r="CT238" s="6">
        <v>3.87</v>
      </c>
      <c r="CU238" s="6">
        <v>19.25</v>
      </c>
      <c r="CV238" s="6">
        <v>18.87</v>
      </c>
      <c r="CW238" s="6">
        <v>69.25</v>
      </c>
      <c r="CX238" s="6">
        <v>68.87</v>
      </c>
      <c r="CY238" s="6">
        <v>13.25</v>
      </c>
      <c r="CZ238" s="6">
        <v>335.549259506</v>
      </c>
      <c r="DA238" s="5"/>
    </row>
    <row r="239" spans="1:105" s="4" customFormat="1" x14ac:dyDescent="0.2">
      <c r="A239" s="5">
        <v>578</v>
      </c>
      <c r="B239" s="5" t="s">
        <v>469</v>
      </c>
      <c r="C239" s="5" t="s">
        <v>1837</v>
      </c>
      <c r="D239" s="5" t="s">
        <v>743</v>
      </c>
      <c r="E239" s="5" t="s">
        <v>1838</v>
      </c>
      <c r="F239" s="5" t="s">
        <v>744</v>
      </c>
      <c r="G239" s="5" t="s">
        <v>745</v>
      </c>
      <c r="H239" s="5" t="s">
        <v>1259</v>
      </c>
      <c r="I239" s="5" t="s">
        <v>324</v>
      </c>
      <c r="J239" s="5" t="s">
        <v>1293</v>
      </c>
      <c r="K239" s="5" t="s">
        <v>329</v>
      </c>
      <c r="L239" s="5" t="s">
        <v>469</v>
      </c>
      <c r="M239" s="5" t="s">
        <v>1294</v>
      </c>
      <c r="N239" s="5">
        <v>2</v>
      </c>
      <c r="O239" s="5"/>
      <c r="P239" s="5"/>
      <c r="Q239" s="5" t="s">
        <v>326</v>
      </c>
      <c r="R239" s="6">
        <v>-0.49</v>
      </c>
      <c r="S239" s="6">
        <v>-2.5</v>
      </c>
      <c r="T239" s="6">
        <v>1.5</v>
      </c>
      <c r="U239" s="6">
        <v>-0.1</v>
      </c>
      <c r="V239" s="6">
        <v>3</v>
      </c>
      <c r="W239" s="6">
        <v>3</v>
      </c>
      <c r="X239" s="6">
        <v>-2.15</v>
      </c>
      <c r="Y239" s="6">
        <v>-4.1399999999999997</v>
      </c>
      <c r="Z239" s="6">
        <v>-1.46</v>
      </c>
      <c r="AA239" s="6">
        <v>0.69</v>
      </c>
      <c r="AB239" s="6">
        <v>-1.46</v>
      </c>
      <c r="AC239" s="6">
        <v>-0.6</v>
      </c>
      <c r="AD239" s="6">
        <v>5</v>
      </c>
      <c r="AE239" s="5" t="s">
        <v>327</v>
      </c>
      <c r="AF239" s="6">
        <v>0.9</v>
      </c>
      <c r="AG239" s="6">
        <v>1.55</v>
      </c>
      <c r="AH239" s="6">
        <v>0</v>
      </c>
      <c r="AI239" s="6">
        <v>0</v>
      </c>
      <c r="AJ239" s="5">
        <v>0</v>
      </c>
      <c r="AK239" s="6">
        <v>-4.1399999999999997</v>
      </c>
      <c r="AL239" s="6">
        <v>10.38</v>
      </c>
      <c r="AM239" s="5">
        <v>0</v>
      </c>
      <c r="AN239" s="6">
        <v>-4.1399999999999997</v>
      </c>
      <c r="AO239" s="6">
        <v>-1</v>
      </c>
      <c r="AP239" s="5">
        <v>-1</v>
      </c>
      <c r="AQ239" s="6">
        <v>-1</v>
      </c>
      <c r="AR239" s="5">
        <v>-1</v>
      </c>
      <c r="AS239" s="5">
        <v>-1</v>
      </c>
      <c r="AT239" s="5">
        <v>-1</v>
      </c>
      <c r="AU239" s="6">
        <v>22.5</v>
      </c>
      <c r="AV239" s="5">
        <v>0</v>
      </c>
      <c r="AW239" s="6">
        <v>-0.1</v>
      </c>
      <c r="AX239" s="6">
        <v>22.5</v>
      </c>
      <c r="AY239" s="5">
        <v>0</v>
      </c>
      <c r="AZ239" s="6">
        <v>-0.1</v>
      </c>
      <c r="BA239" s="6">
        <v>25</v>
      </c>
      <c r="BB239" s="5">
        <v>0</v>
      </c>
      <c r="BC239" s="6">
        <v>-0.433</v>
      </c>
      <c r="BD239" s="6">
        <v>24</v>
      </c>
      <c r="BE239" s="5">
        <v>0</v>
      </c>
      <c r="BF239" s="6">
        <v>-0.1</v>
      </c>
      <c r="BG239" s="6">
        <v>-1</v>
      </c>
      <c r="BH239" s="5">
        <v>-1</v>
      </c>
      <c r="BI239" s="6">
        <v>-1</v>
      </c>
      <c r="BJ239" s="6">
        <v>-1</v>
      </c>
      <c r="BK239" s="6">
        <v>28.08</v>
      </c>
      <c r="BL239" s="6">
        <v>0</v>
      </c>
      <c r="BM239" s="6">
        <v>-1.46</v>
      </c>
      <c r="BN239" s="5">
        <v>-1</v>
      </c>
      <c r="BO239" s="5">
        <v>-1</v>
      </c>
      <c r="BP239" s="5">
        <v>-1</v>
      </c>
      <c r="BQ239" s="5">
        <v>-1</v>
      </c>
      <c r="BR239" s="5">
        <v>-1</v>
      </c>
      <c r="BS239" s="5">
        <v>-1</v>
      </c>
      <c r="BT239" s="5">
        <v>-1</v>
      </c>
      <c r="BU239" s="5">
        <v>-1</v>
      </c>
      <c r="BV239" s="5">
        <v>-1</v>
      </c>
      <c r="BW239" s="5">
        <v>-1</v>
      </c>
      <c r="BX239" s="5">
        <v>-1</v>
      </c>
      <c r="BY239" s="5">
        <v>-1</v>
      </c>
      <c r="BZ239" s="6">
        <v>58.08</v>
      </c>
      <c r="CA239" s="5">
        <v>0</v>
      </c>
      <c r="CB239" s="6">
        <v>-1.46</v>
      </c>
      <c r="CC239" s="6">
        <v>22.5</v>
      </c>
      <c r="CD239" s="5">
        <v>0</v>
      </c>
      <c r="CE239" s="6">
        <v>-0.1</v>
      </c>
      <c r="CF239" s="5" t="s">
        <v>330</v>
      </c>
      <c r="CG239" s="5">
        <v>6</v>
      </c>
      <c r="CH239" s="6">
        <v>0.92095238095200005</v>
      </c>
      <c r="CI239" s="6">
        <v>34.380000000000003</v>
      </c>
      <c r="CJ239" s="6">
        <v>40.085999999999999</v>
      </c>
      <c r="CK239" s="5">
        <v>0</v>
      </c>
      <c r="CL239" s="6">
        <v>23.25</v>
      </c>
      <c r="CM239" s="6">
        <v>6.9</v>
      </c>
      <c r="CN239" s="6">
        <v>12.87</v>
      </c>
      <c r="CO239" s="6">
        <v>11</v>
      </c>
      <c r="CP239" s="6">
        <v>15</v>
      </c>
      <c r="CQ239" s="6">
        <v>50</v>
      </c>
      <c r="CR239" s="6">
        <v>50</v>
      </c>
      <c r="CS239" s="6">
        <v>6.9</v>
      </c>
      <c r="CT239" s="6">
        <v>12.87</v>
      </c>
      <c r="CU239" s="6">
        <v>17.899999999999999</v>
      </c>
      <c r="CV239" s="6">
        <v>27.87</v>
      </c>
      <c r="CW239" s="6">
        <v>67.900000000000006</v>
      </c>
      <c r="CX239" s="6">
        <v>77.87</v>
      </c>
      <c r="CY239" s="6">
        <v>11.9</v>
      </c>
      <c r="CZ239" s="6">
        <v>399.74329920899999</v>
      </c>
      <c r="DA239" s="5"/>
    </row>
    <row r="240" spans="1:105" s="4" customFormat="1" x14ac:dyDescent="0.2">
      <c r="A240" s="5">
        <v>579</v>
      </c>
      <c r="B240" s="5" t="s">
        <v>470</v>
      </c>
      <c r="C240" s="5" t="s">
        <v>1839</v>
      </c>
      <c r="D240" s="5" t="s">
        <v>743</v>
      </c>
      <c r="E240" s="5" t="s">
        <v>1840</v>
      </c>
      <c r="F240" s="5" t="s">
        <v>825</v>
      </c>
      <c r="G240" s="5" t="s">
        <v>826</v>
      </c>
      <c r="H240" s="5" t="s">
        <v>1295</v>
      </c>
      <c r="I240" s="5" t="s">
        <v>324</v>
      </c>
      <c r="J240" s="5" t="s">
        <v>1296</v>
      </c>
      <c r="K240" s="5" t="s">
        <v>325</v>
      </c>
      <c r="L240" s="5" t="s">
        <v>470</v>
      </c>
      <c r="M240" s="5" t="s">
        <v>1297</v>
      </c>
      <c r="N240" s="5">
        <v>2</v>
      </c>
      <c r="O240" s="5" t="s">
        <v>1166</v>
      </c>
      <c r="P240" s="5"/>
      <c r="Q240" s="5" t="s">
        <v>326</v>
      </c>
      <c r="R240" s="6">
        <v>-0.52</v>
      </c>
      <c r="S240" s="6">
        <v>-2.5</v>
      </c>
      <c r="T240" s="6">
        <v>1.5</v>
      </c>
      <c r="U240" s="6">
        <v>-0.2</v>
      </c>
      <c r="V240" s="6">
        <v>3</v>
      </c>
      <c r="W240" s="6">
        <v>3</v>
      </c>
      <c r="X240" s="6">
        <v>-2.4</v>
      </c>
      <c r="Y240" s="6">
        <v>-2.92</v>
      </c>
      <c r="Z240" s="6">
        <v>-1.52</v>
      </c>
      <c r="AA240" s="6">
        <v>0.88</v>
      </c>
      <c r="AB240" s="6">
        <v>-1.52</v>
      </c>
      <c r="AC240" s="6">
        <v>-0.6</v>
      </c>
      <c r="AD240" s="6">
        <v>5</v>
      </c>
      <c r="AE240" s="5" t="s">
        <v>327</v>
      </c>
      <c r="AF240" s="6">
        <v>0.9</v>
      </c>
      <c r="AG240" s="6">
        <v>1.8</v>
      </c>
      <c r="AH240" s="6">
        <v>5</v>
      </c>
      <c r="AI240" s="6">
        <v>0</v>
      </c>
      <c r="AJ240" s="5">
        <v>0</v>
      </c>
      <c r="AK240" s="6">
        <v>-2.92</v>
      </c>
      <c r="AL240" s="6">
        <v>1.0900000000000001</v>
      </c>
      <c r="AM240" s="5">
        <v>0</v>
      </c>
      <c r="AN240" s="6">
        <v>-2.92</v>
      </c>
      <c r="AO240" s="6">
        <v>-1</v>
      </c>
      <c r="AP240" s="5">
        <v>-1</v>
      </c>
      <c r="AQ240" s="6">
        <v>-1</v>
      </c>
      <c r="AR240" s="5">
        <v>-1</v>
      </c>
      <c r="AS240" s="5">
        <v>-1</v>
      </c>
      <c r="AT240" s="5">
        <v>-1</v>
      </c>
      <c r="AU240" s="6">
        <v>9.25</v>
      </c>
      <c r="AV240" s="5">
        <v>0</v>
      </c>
      <c r="AW240" s="6">
        <v>-0.2</v>
      </c>
      <c r="AX240" s="6">
        <v>9.25</v>
      </c>
      <c r="AY240" s="5">
        <v>0</v>
      </c>
      <c r="AZ240" s="6">
        <v>-0.2</v>
      </c>
      <c r="BA240" s="6">
        <v>11.75</v>
      </c>
      <c r="BB240" s="5">
        <v>0</v>
      </c>
      <c r="BC240" s="6">
        <v>-0.53300000000000003</v>
      </c>
      <c r="BD240" s="6">
        <v>10.75</v>
      </c>
      <c r="BE240" s="5">
        <v>0</v>
      </c>
      <c r="BF240" s="6">
        <v>-0.2</v>
      </c>
      <c r="BG240" s="6">
        <v>-1</v>
      </c>
      <c r="BH240" s="5">
        <v>-1</v>
      </c>
      <c r="BI240" s="6">
        <v>-1</v>
      </c>
      <c r="BJ240" s="6">
        <v>-1</v>
      </c>
      <c r="BK240" s="6">
        <v>14.71</v>
      </c>
      <c r="BL240" s="6">
        <v>0</v>
      </c>
      <c r="BM240" s="6">
        <v>-1.52</v>
      </c>
      <c r="BN240" s="5">
        <v>-1</v>
      </c>
      <c r="BO240" s="5">
        <v>-1</v>
      </c>
      <c r="BP240" s="5">
        <v>-1</v>
      </c>
      <c r="BQ240" s="5">
        <v>-1</v>
      </c>
      <c r="BR240" s="5">
        <v>-1</v>
      </c>
      <c r="BS240" s="5">
        <v>-1</v>
      </c>
      <c r="BT240" s="5">
        <v>-1</v>
      </c>
      <c r="BU240" s="5">
        <v>-1</v>
      </c>
      <c r="BV240" s="5">
        <v>-1</v>
      </c>
      <c r="BW240" s="5">
        <v>-1</v>
      </c>
      <c r="BX240" s="5">
        <v>-1</v>
      </c>
      <c r="BY240" s="5">
        <v>-1</v>
      </c>
      <c r="BZ240" s="6">
        <v>44.71</v>
      </c>
      <c r="CA240" s="5">
        <v>0</v>
      </c>
      <c r="CB240" s="6">
        <v>-1.52</v>
      </c>
      <c r="CC240" s="6">
        <v>9.25</v>
      </c>
      <c r="CD240" s="5">
        <v>0</v>
      </c>
      <c r="CE240" s="6">
        <v>-0.2</v>
      </c>
      <c r="CF240" s="5" t="s">
        <v>328</v>
      </c>
      <c r="CG240" s="5">
        <v>9</v>
      </c>
      <c r="CH240" s="6">
        <v>0.98299999999999998</v>
      </c>
      <c r="CI240" s="6">
        <v>18.16</v>
      </c>
      <c r="CJ240" s="6">
        <v>20.120999999999999</v>
      </c>
      <c r="CK240" s="5">
        <v>0</v>
      </c>
      <c r="CL240" s="6">
        <v>10</v>
      </c>
      <c r="CM240" s="6">
        <v>7.35</v>
      </c>
      <c r="CN240" s="6">
        <v>8.91</v>
      </c>
      <c r="CO240" s="6">
        <v>11</v>
      </c>
      <c r="CP240" s="6">
        <v>15</v>
      </c>
      <c r="CQ240" s="6">
        <v>50</v>
      </c>
      <c r="CR240" s="6">
        <v>50</v>
      </c>
      <c r="CS240" s="6">
        <v>7.35</v>
      </c>
      <c r="CT240" s="6">
        <v>8.91</v>
      </c>
      <c r="CU240" s="6">
        <v>18.350000000000001</v>
      </c>
      <c r="CV240" s="6">
        <v>23.91</v>
      </c>
      <c r="CW240" s="6">
        <v>68.349999999999994</v>
      </c>
      <c r="CX240" s="6">
        <v>73.91</v>
      </c>
      <c r="CY240" s="6">
        <v>12.35</v>
      </c>
      <c r="CZ240" s="6">
        <v>710.28164855600005</v>
      </c>
      <c r="DA240" s="5"/>
    </row>
    <row r="241" spans="1:105" s="4" customFormat="1" x14ac:dyDescent="0.2">
      <c r="A241" s="5">
        <v>580</v>
      </c>
      <c r="B241" s="5" t="s">
        <v>430</v>
      </c>
      <c r="C241" s="5" t="s">
        <v>1841</v>
      </c>
      <c r="D241" s="5" t="s">
        <v>743</v>
      </c>
      <c r="E241" s="5" t="s">
        <v>421</v>
      </c>
      <c r="F241" s="5" t="s">
        <v>829</v>
      </c>
      <c r="G241" s="5" t="s">
        <v>830</v>
      </c>
      <c r="H241" s="5" t="s">
        <v>1298</v>
      </c>
      <c r="I241" s="5" t="s">
        <v>324</v>
      </c>
      <c r="J241" s="5"/>
      <c r="K241" s="5" t="s">
        <v>329</v>
      </c>
      <c r="L241" s="5" t="s">
        <v>430</v>
      </c>
      <c r="M241" s="5" t="s">
        <v>1299</v>
      </c>
      <c r="N241" s="5">
        <v>2</v>
      </c>
      <c r="O241" s="5"/>
      <c r="P241" s="5"/>
      <c r="Q241" s="5" t="s">
        <v>326</v>
      </c>
      <c r="R241" s="6">
        <v>-0.45</v>
      </c>
      <c r="S241" s="6">
        <v>-2.25</v>
      </c>
      <c r="T241" s="6">
        <v>1.5</v>
      </c>
      <c r="U241" s="6">
        <v>-0.1</v>
      </c>
      <c r="V241" s="6">
        <v>3</v>
      </c>
      <c r="W241" s="6">
        <v>3</v>
      </c>
      <c r="X241" s="6">
        <v>-2.2799999999999998</v>
      </c>
      <c r="Y241" s="6">
        <v>-1.1399999999999999</v>
      </c>
      <c r="Z241" s="6">
        <v>-1.54</v>
      </c>
      <c r="AA241" s="6">
        <v>0.74</v>
      </c>
      <c r="AB241" s="6">
        <v>-1.54</v>
      </c>
      <c r="AC241" s="6">
        <v>-0.6</v>
      </c>
      <c r="AD241" s="6">
        <v>5</v>
      </c>
      <c r="AE241" s="5" t="s">
        <v>327</v>
      </c>
      <c r="AF241" s="6">
        <v>0.9</v>
      </c>
      <c r="AG241" s="6">
        <v>1.68</v>
      </c>
      <c r="AH241" s="6">
        <v>5</v>
      </c>
      <c r="AI241" s="6">
        <v>0</v>
      </c>
      <c r="AJ241" s="5">
        <v>0</v>
      </c>
      <c r="AK241" s="6">
        <v>-1.1399999999999999</v>
      </c>
      <c r="AL241" s="6">
        <v>5.38</v>
      </c>
      <c r="AM241" s="5">
        <v>0</v>
      </c>
      <c r="AN241" s="6">
        <v>-1.1399999999999999</v>
      </c>
      <c r="AO241" s="6">
        <v>-1</v>
      </c>
      <c r="AP241" s="5">
        <v>-1</v>
      </c>
      <c r="AQ241" s="6">
        <v>-1</v>
      </c>
      <c r="AR241" s="5">
        <v>-1</v>
      </c>
      <c r="AS241" s="5">
        <v>-1</v>
      </c>
      <c r="AT241" s="5">
        <v>-1</v>
      </c>
      <c r="AU241" s="6">
        <v>8.5</v>
      </c>
      <c r="AV241" s="5">
        <v>0</v>
      </c>
      <c r="AW241" s="6">
        <v>-0.1</v>
      </c>
      <c r="AX241" s="6">
        <v>8.5</v>
      </c>
      <c r="AY241" s="5">
        <v>0</v>
      </c>
      <c r="AZ241" s="6">
        <v>-0.1</v>
      </c>
      <c r="BA241" s="6">
        <v>11</v>
      </c>
      <c r="BB241" s="5">
        <v>0</v>
      </c>
      <c r="BC241" s="6">
        <v>-0.433</v>
      </c>
      <c r="BD241" s="6">
        <v>10</v>
      </c>
      <c r="BE241" s="5">
        <v>0</v>
      </c>
      <c r="BF241" s="6">
        <v>-0.1</v>
      </c>
      <c r="BG241" s="6">
        <v>-1</v>
      </c>
      <c r="BH241" s="5">
        <v>-1</v>
      </c>
      <c r="BI241" s="6">
        <v>-1</v>
      </c>
      <c r="BJ241" s="6">
        <v>-1</v>
      </c>
      <c r="BK241" s="6">
        <v>14.32</v>
      </c>
      <c r="BL241" s="6">
        <v>0</v>
      </c>
      <c r="BM241" s="6">
        <v>-1.54</v>
      </c>
      <c r="BN241" s="5">
        <v>-1</v>
      </c>
      <c r="BO241" s="5">
        <v>-1</v>
      </c>
      <c r="BP241" s="5">
        <v>-1</v>
      </c>
      <c r="BQ241" s="5">
        <v>-1</v>
      </c>
      <c r="BR241" s="5">
        <v>-1</v>
      </c>
      <c r="BS241" s="5">
        <v>-1</v>
      </c>
      <c r="BT241" s="5">
        <v>-1</v>
      </c>
      <c r="BU241" s="5">
        <v>-1</v>
      </c>
      <c r="BV241" s="5">
        <v>-1</v>
      </c>
      <c r="BW241" s="5">
        <v>-1</v>
      </c>
      <c r="BX241" s="5">
        <v>-1</v>
      </c>
      <c r="BY241" s="5">
        <v>-1</v>
      </c>
      <c r="BZ241" s="6">
        <v>44.32</v>
      </c>
      <c r="CA241" s="5">
        <v>0</v>
      </c>
      <c r="CB241" s="6">
        <v>-1.54</v>
      </c>
      <c r="CC241" s="6">
        <v>8.5</v>
      </c>
      <c r="CD241" s="5">
        <v>0</v>
      </c>
      <c r="CE241" s="6">
        <v>-0.1</v>
      </c>
      <c r="CF241" s="5" t="s">
        <v>328</v>
      </c>
      <c r="CG241" s="5">
        <v>6</v>
      </c>
      <c r="CH241" s="6">
        <v>0.91</v>
      </c>
      <c r="CI241" s="6">
        <v>20.62</v>
      </c>
      <c r="CJ241" s="6">
        <v>24.565000000000001</v>
      </c>
      <c r="CK241" s="5">
        <v>0</v>
      </c>
      <c r="CL241" s="6">
        <v>9.25</v>
      </c>
      <c r="CM241" s="6">
        <v>7.29</v>
      </c>
      <c r="CN241" s="6">
        <v>3.87</v>
      </c>
      <c r="CO241" s="6">
        <v>11</v>
      </c>
      <c r="CP241" s="6">
        <v>15</v>
      </c>
      <c r="CQ241" s="6">
        <v>50</v>
      </c>
      <c r="CR241" s="6">
        <v>50</v>
      </c>
      <c r="CS241" s="6">
        <v>7.29</v>
      </c>
      <c r="CT241" s="6">
        <v>3.87</v>
      </c>
      <c r="CU241" s="6">
        <v>18.29</v>
      </c>
      <c r="CV241" s="6">
        <v>18.87</v>
      </c>
      <c r="CW241" s="6">
        <v>68.290000000000006</v>
      </c>
      <c r="CX241" s="6">
        <v>68.87</v>
      </c>
      <c r="CY241" s="6">
        <v>12.29</v>
      </c>
      <c r="CZ241" s="6">
        <v>76.110171377300006</v>
      </c>
      <c r="DA241" s="5"/>
    </row>
    <row r="242" spans="1:105" s="4" customFormat="1" x14ac:dyDescent="0.2">
      <c r="A242" s="5">
        <v>581</v>
      </c>
      <c r="B242" s="5" t="s">
        <v>368</v>
      </c>
      <c r="C242" s="5" t="s">
        <v>1842</v>
      </c>
      <c r="D242" s="5" t="s">
        <v>743</v>
      </c>
      <c r="E242" s="5" t="s">
        <v>1843</v>
      </c>
      <c r="F242" s="5" t="s">
        <v>898</v>
      </c>
      <c r="G242" s="5" t="s">
        <v>899</v>
      </c>
      <c r="H242" s="5" t="s">
        <v>1300</v>
      </c>
      <c r="I242" s="5" t="s">
        <v>324</v>
      </c>
      <c r="J242" s="5"/>
      <c r="K242" s="5" t="s">
        <v>329</v>
      </c>
      <c r="L242" s="5" t="s">
        <v>368</v>
      </c>
      <c r="M242" s="5" t="s">
        <v>1301</v>
      </c>
      <c r="N242" s="5">
        <v>2</v>
      </c>
      <c r="O242" s="5"/>
      <c r="P242" s="5"/>
      <c r="Q242" s="5" t="s">
        <v>326</v>
      </c>
      <c r="R242" s="6">
        <v>-0.45</v>
      </c>
      <c r="S242" s="6">
        <v>-3.1</v>
      </c>
      <c r="T242" s="6">
        <v>1.5</v>
      </c>
      <c r="U242" s="6">
        <v>-0.1</v>
      </c>
      <c r="V242" s="6">
        <v>3</v>
      </c>
      <c r="W242" s="6">
        <v>3</v>
      </c>
      <c r="X242" s="6">
        <v>-2.6</v>
      </c>
      <c r="Y242" s="6">
        <v>-2.14</v>
      </c>
      <c r="Z242" s="6">
        <v>-2.0699999999999998</v>
      </c>
      <c r="AA242" s="6">
        <v>0.53</v>
      </c>
      <c r="AB242" s="6">
        <v>-2.0699999999999998</v>
      </c>
      <c r="AC242" s="6">
        <v>-0.6</v>
      </c>
      <c r="AD242" s="6">
        <v>5</v>
      </c>
      <c r="AE242" s="5" t="s">
        <v>327</v>
      </c>
      <c r="AF242" s="6">
        <v>0.9</v>
      </c>
      <c r="AG242" s="6">
        <v>2</v>
      </c>
      <c r="AH242" s="6">
        <v>0</v>
      </c>
      <c r="AI242" s="6">
        <v>0</v>
      </c>
      <c r="AJ242" s="5">
        <v>0</v>
      </c>
      <c r="AK242" s="6">
        <v>-2.14</v>
      </c>
      <c r="AL242" s="6">
        <v>2.13</v>
      </c>
      <c r="AM242" s="5">
        <v>0</v>
      </c>
      <c r="AN242" s="6">
        <v>-2.14</v>
      </c>
      <c r="AO242" s="6">
        <v>-1</v>
      </c>
      <c r="AP242" s="5">
        <v>-1</v>
      </c>
      <c r="AQ242" s="6">
        <v>-1</v>
      </c>
      <c r="AR242" s="5">
        <v>-1</v>
      </c>
      <c r="AS242" s="5">
        <v>-1</v>
      </c>
      <c r="AT242" s="5">
        <v>-1</v>
      </c>
      <c r="AU242" s="6">
        <v>8.25</v>
      </c>
      <c r="AV242" s="5">
        <v>0</v>
      </c>
      <c r="AW242" s="6">
        <v>-0.1</v>
      </c>
      <c r="AX242" s="6">
        <v>8.25</v>
      </c>
      <c r="AY242" s="5">
        <v>0</v>
      </c>
      <c r="AZ242" s="6">
        <v>-0.1</v>
      </c>
      <c r="BA242" s="6">
        <v>10.75</v>
      </c>
      <c r="BB242" s="5">
        <v>0</v>
      </c>
      <c r="BC242" s="6">
        <v>-0.433</v>
      </c>
      <c r="BD242" s="6">
        <v>9.75</v>
      </c>
      <c r="BE242" s="5">
        <v>0</v>
      </c>
      <c r="BF242" s="6">
        <v>-0.1</v>
      </c>
      <c r="BG242" s="6">
        <v>-1</v>
      </c>
      <c r="BH242" s="5">
        <v>-1</v>
      </c>
      <c r="BI242" s="6">
        <v>-1</v>
      </c>
      <c r="BJ242" s="6">
        <v>-1</v>
      </c>
      <c r="BK242" s="6">
        <v>15.66</v>
      </c>
      <c r="BL242" s="6">
        <v>0</v>
      </c>
      <c r="BM242" s="6">
        <v>-2.0699999999999998</v>
      </c>
      <c r="BN242" s="5">
        <v>-1</v>
      </c>
      <c r="BO242" s="5">
        <v>-1</v>
      </c>
      <c r="BP242" s="5">
        <v>-1</v>
      </c>
      <c r="BQ242" s="5">
        <v>-1</v>
      </c>
      <c r="BR242" s="5">
        <v>-1</v>
      </c>
      <c r="BS242" s="5">
        <v>-1</v>
      </c>
      <c r="BT242" s="5">
        <v>-1</v>
      </c>
      <c r="BU242" s="5">
        <v>-1</v>
      </c>
      <c r="BV242" s="5">
        <v>-1</v>
      </c>
      <c r="BW242" s="5">
        <v>-1</v>
      </c>
      <c r="BX242" s="5">
        <v>-1</v>
      </c>
      <c r="BY242" s="5">
        <v>-1</v>
      </c>
      <c r="BZ242" s="6">
        <v>45.66</v>
      </c>
      <c r="CA242" s="5">
        <v>0</v>
      </c>
      <c r="CB242" s="6">
        <v>-2.0699999999999998</v>
      </c>
      <c r="CC242" s="6">
        <v>8.25</v>
      </c>
      <c r="CD242" s="5">
        <v>0</v>
      </c>
      <c r="CE242" s="6">
        <v>-0.1</v>
      </c>
      <c r="CF242" s="5" t="s">
        <v>328</v>
      </c>
      <c r="CG242" s="5">
        <v>6</v>
      </c>
      <c r="CH242" s="6">
        <v>0.88900000000000001</v>
      </c>
      <c r="CI242" s="6">
        <v>21.96</v>
      </c>
      <c r="CJ242" s="6">
        <v>0</v>
      </c>
      <c r="CK242" s="5">
        <v>0</v>
      </c>
      <c r="CL242" s="6">
        <v>9</v>
      </c>
      <c r="CM242" s="6">
        <v>8.25</v>
      </c>
      <c r="CN242" s="6">
        <v>6.87</v>
      </c>
      <c r="CO242" s="6">
        <v>11</v>
      </c>
      <c r="CP242" s="6">
        <v>15</v>
      </c>
      <c r="CQ242" s="6">
        <v>50</v>
      </c>
      <c r="CR242" s="6">
        <v>50</v>
      </c>
      <c r="CS242" s="6">
        <v>8.25</v>
      </c>
      <c r="CT242" s="6">
        <v>6.87</v>
      </c>
      <c r="CU242" s="6">
        <v>19.25</v>
      </c>
      <c r="CV242" s="6">
        <v>21.87</v>
      </c>
      <c r="CW242" s="6">
        <v>69.25</v>
      </c>
      <c r="CX242" s="6">
        <v>71.87</v>
      </c>
      <c r="CY242" s="6">
        <v>13.25</v>
      </c>
      <c r="CZ242" s="6">
        <v>325.43159783300001</v>
      </c>
      <c r="DA242" s="5"/>
    </row>
    <row r="243" spans="1:105" s="4" customFormat="1" x14ac:dyDescent="0.2">
      <c r="A243" s="5">
        <v>582</v>
      </c>
      <c r="B243" s="5" t="s">
        <v>369</v>
      </c>
      <c r="C243" s="5" t="s">
        <v>1844</v>
      </c>
      <c r="D243" s="5" t="s">
        <v>743</v>
      </c>
      <c r="E243" s="5" t="s">
        <v>1845</v>
      </c>
      <c r="F243" s="5" t="s">
        <v>898</v>
      </c>
      <c r="G243" s="5" t="s">
        <v>899</v>
      </c>
      <c r="H243" s="5" t="s">
        <v>1302</v>
      </c>
      <c r="I243" s="5" t="s">
        <v>324</v>
      </c>
      <c r="J243" s="5"/>
      <c r="K243" s="5" t="s">
        <v>329</v>
      </c>
      <c r="L243" s="5" t="s">
        <v>369</v>
      </c>
      <c r="M243" s="5" t="s">
        <v>1303</v>
      </c>
      <c r="N243" s="5">
        <v>2</v>
      </c>
      <c r="O243" s="5"/>
      <c r="P243" s="5"/>
      <c r="Q243" s="5" t="s">
        <v>326</v>
      </c>
      <c r="R243" s="6">
        <v>-0.45</v>
      </c>
      <c r="S243" s="6">
        <v>-3.1</v>
      </c>
      <c r="T243" s="6">
        <v>1.5</v>
      </c>
      <c r="U243" s="6">
        <v>-0.1</v>
      </c>
      <c r="V243" s="6">
        <v>3</v>
      </c>
      <c r="W243" s="6">
        <v>3</v>
      </c>
      <c r="X243" s="6">
        <v>-2.6</v>
      </c>
      <c r="Y243" s="6">
        <v>-3.64</v>
      </c>
      <c r="Z243" s="6">
        <v>-2.0699999999999998</v>
      </c>
      <c r="AA243" s="6">
        <v>0.53</v>
      </c>
      <c r="AB243" s="6">
        <v>-2.0699999999999998</v>
      </c>
      <c r="AC243" s="6">
        <v>-0.6</v>
      </c>
      <c r="AD243" s="6">
        <v>5</v>
      </c>
      <c r="AE243" s="5" t="s">
        <v>327</v>
      </c>
      <c r="AF243" s="6">
        <v>0.9</v>
      </c>
      <c r="AG243" s="6">
        <v>2</v>
      </c>
      <c r="AH243" s="6">
        <v>0</v>
      </c>
      <c r="AI243" s="6">
        <v>0</v>
      </c>
      <c r="AJ243" s="5">
        <v>0</v>
      </c>
      <c r="AK243" s="6">
        <v>-3.64</v>
      </c>
      <c r="AL243" s="6">
        <v>1.88</v>
      </c>
      <c r="AM243" s="5">
        <v>0</v>
      </c>
      <c r="AN243" s="6">
        <v>-3.64</v>
      </c>
      <c r="AO243" s="6">
        <v>-1</v>
      </c>
      <c r="AP243" s="5">
        <v>-1</v>
      </c>
      <c r="AQ243" s="6">
        <v>-1</v>
      </c>
      <c r="AR243" s="5">
        <v>-1</v>
      </c>
      <c r="AS243" s="5">
        <v>-1</v>
      </c>
      <c r="AT243" s="5">
        <v>-1</v>
      </c>
      <c r="AU243" s="6">
        <v>12.5</v>
      </c>
      <c r="AV243" s="5">
        <v>0</v>
      </c>
      <c r="AW243" s="6">
        <v>-0.1</v>
      </c>
      <c r="AX243" s="6">
        <v>12.5</v>
      </c>
      <c r="AY243" s="5">
        <v>0</v>
      </c>
      <c r="AZ243" s="6">
        <v>-0.1</v>
      </c>
      <c r="BA243" s="6">
        <v>15</v>
      </c>
      <c r="BB243" s="5">
        <v>0</v>
      </c>
      <c r="BC243" s="6">
        <v>-0.433</v>
      </c>
      <c r="BD243" s="6">
        <v>14</v>
      </c>
      <c r="BE243" s="5">
        <v>0</v>
      </c>
      <c r="BF243" s="6">
        <v>-0.1</v>
      </c>
      <c r="BG243" s="6">
        <v>-1</v>
      </c>
      <c r="BH243" s="5">
        <v>-1</v>
      </c>
      <c r="BI243" s="6">
        <v>-1</v>
      </c>
      <c r="BJ243" s="6">
        <v>-1</v>
      </c>
      <c r="BK243" s="6">
        <v>19.91</v>
      </c>
      <c r="BL243" s="6">
        <v>0</v>
      </c>
      <c r="BM243" s="6">
        <v>-2.0699999999999998</v>
      </c>
      <c r="BN243" s="5">
        <v>-1</v>
      </c>
      <c r="BO243" s="5">
        <v>-1</v>
      </c>
      <c r="BP243" s="5">
        <v>-1</v>
      </c>
      <c r="BQ243" s="5">
        <v>-1</v>
      </c>
      <c r="BR243" s="5">
        <v>-1</v>
      </c>
      <c r="BS243" s="5">
        <v>-1</v>
      </c>
      <c r="BT243" s="5">
        <v>-1</v>
      </c>
      <c r="BU243" s="5">
        <v>-1</v>
      </c>
      <c r="BV243" s="5">
        <v>-1</v>
      </c>
      <c r="BW243" s="5">
        <v>-1</v>
      </c>
      <c r="BX243" s="5">
        <v>-1</v>
      </c>
      <c r="BY243" s="5">
        <v>-1</v>
      </c>
      <c r="BZ243" s="6">
        <v>49.91</v>
      </c>
      <c r="CA243" s="5">
        <v>0</v>
      </c>
      <c r="CB243" s="6">
        <v>-2.0699999999999998</v>
      </c>
      <c r="CC243" s="6">
        <v>12.5</v>
      </c>
      <c r="CD243" s="5">
        <v>0</v>
      </c>
      <c r="CE243" s="6">
        <v>-0.1</v>
      </c>
      <c r="CF243" s="5" t="s">
        <v>328</v>
      </c>
      <c r="CG243" s="5">
        <v>6</v>
      </c>
      <c r="CH243" s="6">
        <v>0.88900000000000001</v>
      </c>
      <c r="CI243" s="6">
        <v>26.21</v>
      </c>
      <c r="CJ243" s="6">
        <v>0</v>
      </c>
      <c r="CK243" s="5">
        <v>0</v>
      </c>
      <c r="CL243" s="6">
        <v>13.25</v>
      </c>
      <c r="CM243" s="6">
        <v>8.25</v>
      </c>
      <c r="CN243" s="6">
        <v>11.37</v>
      </c>
      <c r="CO243" s="6">
        <v>11</v>
      </c>
      <c r="CP243" s="6">
        <v>15</v>
      </c>
      <c r="CQ243" s="6">
        <v>50</v>
      </c>
      <c r="CR243" s="6">
        <v>50</v>
      </c>
      <c r="CS243" s="6">
        <v>8.25</v>
      </c>
      <c r="CT243" s="6">
        <v>11.37</v>
      </c>
      <c r="CU243" s="6">
        <v>19.25</v>
      </c>
      <c r="CV243" s="6">
        <v>26.37</v>
      </c>
      <c r="CW243" s="6">
        <v>69.25</v>
      </c>
      <c r="CX243" s="6">
        <v>76.37</v>
      </c>
      <c r="CY243" s="6">
        <v>13.25</v>
      </c>
      <c r="CZ243" s="6">
        <v>195.90820631400001</v>
      </c>
      <c r="DA243" s="5"/>
    </row>
    <row r="244" spans="1:105" s="4" customFormat="1" x14ac:dyDescent="0.2">
      <c r="A244" s="5">
        <v>583</v>
      </c>
      <c r="B244" s="5" t="s">
        <v>463</v>
      </c>
      <c r="C244" s="5" t="s">
        <v>1846</v>
      </c>
      <c r="D244" s="5" t="s">
        <v>743</v>
      </c>
      <c r="E244" s="5" t="s">
        <v>1847</v>
      </c>
      <c r="F244" s="5" t="s">
        <v>784</v>
      </c>
      <c r="G244" s="5" t="s">
        <v>785</v>
      </c>
      <c r="H244" s="5" t="s">
        <v>1304</v>
      </c>
      <c r="I244" s="5" t="s">
        <v>324</v>
      </c>
      <c r="J244" s="5" t="s">
        <v>1305</v>
      </c>
      <c r="K244" s="5" t="s">
        <v>329</v>
      </c>
      <c r="L244" s="5" t="s">
        <v>463</v>
      </c>
      <c r="M244" s="5" t="s">
        <v>1306</v>
      </c>
      <c r="N244" s="5">
        <v>2</v>
      </c>
      <c r="O244" s="5"/>
      <c r="P244" s="5"/>
      <c r="Q244" s="5" t="s">
        <v>326</v>
      </c>
      <c r="R244" s="6">
        <v>-0.49</v>
      </c>
      <c r="S244" s="6">
        <v>-2.4500000000000002</v>
      </c>
      <c r="T244" s="6">
        <v>1.5</v>
      </c>
      <c r="U244" s="6">
        <v>-0.1</v>
      </c>
      <c r="V244" s="6">
        <v>3</v>
      </c>
      <c r="W244" s="6">
        <v>2.5</v>
      </c>
      <c r="X244" s="6">
        <v>-2.41</v>
      </c>
      <c r="Y244" s="6">
        <v>-2.14</v>
      </c>
      <c r="Z244" s="6">
        <v>-1.6</v>
      </c>
      <c r="AA244" s="6">
        <v>0.81</v>
      </c>
      <c r="AB244" s="6">
        <v>-1.6</v>
      </c>
      <c r="AC244" s="6">
        <v>-0.6</v>
      </c>
      <c r="AD244" s="6">
        <v>5</v>
      </c>
      <c r="AE244" s="5" t="s">
        <v>327</v>
      </c>
      <c r="AF244" s="6">
        <v>0.9</v>
      </c>
      <c r="AG244" s="6">
        <v>1.81</v>
      </c>
      <c r="AH244" s="6">
        <v>0</v>
      </c>
      <c r="AI244" s="6">
        <v>0</v>
      </c>
      <c r="AJ244" s="5">
        <v>0</v>
      </c>
      <c r="AK244" s="6">
        <v>-2.14</v>
      </c>
      <c r="AL244" s="6">
        <v>28.15</v>
      </c>
      <c r="AM244" s="5">
        <v>0</v>
      </c>
      <c r="AN244" s="6">
        <v>-2.14</v>
      </c>
      <c r="AO244" s="6">
        <v>-1</v>
      </c>
      <c r="AP244" s="5">
        <v>-1</v>
      </c>
      <c r="AQ244" s="6">
        <v>-1</v>
      </c>
      <c r="AR244" s="5">
        <v>-1</v>
      </c>
      <c r="AS244" s="5">
        <v>-1</v>
      </c>
      <c r="AT244" s="5">
        <v>-1</v>
      </c>
      <c r="AU244" s="6">
        <v>33.25</v>
      </c>
      <c r="AV244" s="5">
        <v>0</v>
      </c>
      <c r="AW244" s="6">
        <v>-0.1</v>
      </c>
      <c r="AX244" s="6">
        <v>33.25</v>
      </c>
      <c r="AY244" s="5">
        <v>0</v>
      </c>
      <c r="AZ244" s="6">
        <v>-0.1</v>
      </c>
      <c r="BA244" s="6">
        <v>35.75</v>
      </c>
      <c r="BB244" s="5">
        <v>0</v>
      </c>
      <c r="BC244" s="6">
        <v>-0.433</v>
      </c>
      <c r="BD244" s="6">
        <v>34.75</v>
      </c>
      <c r="BE244" s="5">
        <v>0</v>
      </c>
      <c r="BF244" s="6">
        <v>-0.1</v>
      </c>
      <c r="BG244" s="6">
        <v>-1</v>
      </c>
      <c r="BH244" s="5">
        <v>-1</v>
      </c>
      <c r="BI244" s="6">
        <v>-1</v>
      </c>
      <c r="BJ244" s="6">
        <v>-1</v>
      </c>
      <c r="BK244" s="6">
        <v>39.25</v>
      </c>
      <c r="BL244" s="6">
        <v>0</v>
      </c>
      <c r="BM244" s="6">
        <v>-1.6</v>
      </c>
      <c r="BN244" s="5">
        <v>-1</v>
      </c>
      <c r="BO244" s="5">
        <v>-1</v>
      </c>
      <c r="BP244" s="5">
        <v>-1</v>
      </c>
      <c r="BQ244" s="5">
        <v>-1</v>
      </c>
      <c r="BR244" s="5">
        <v>-1</v>
      </c>
      <c r="BS244" s="5">
        <v>-1</v>
      </c>
      <c r="BT244" s="5">
        <v>-1</v>
      </c>
      <c r="BU244" s="5">
        <v>-1</v>
      </c>
      <c r="BV244" s="5">
        <v>-1</v>
      </c>
      <c r="BW244" s="5">
        <v>-1</v>
      </c>
      <c r="BX244" s="5">
        <v>-1</v>
      </c>
      <c r="BY244" s="5">
        <v>-1</v>
      </c>
      <c r="BZ244" s="6">
        <v>69.25</v>
      </c>
      <c r="CA244" s="5">
        <v>0</v>
      </c>
      <c r="CB244" s="6">
        <v>-1.6</v>
      </c>
      <c r="CC244" s="6">
        <v>33.25</v>
      </c>
      <c r="CD244" s="5">
        <v>0</v>
      </c>
      <c r="CE244" s="6">
        <v>-0.1</v>
      </c>
      <c r="CF244" s="5" t="s">
        <v>330</v>
      </c>
      <c r="CG244" s="5">
        <v>5</v>
      </c>
      <c r="CH244" s="6">
        <v>0.92</v>
      </c>
      <c r="CI244" s="6">
        <v>46.5</v>
      </c>
      <c r="CJ244" s="6">
        <v>50.764000000000003</v>
      </c>
      <c r="CK244" s="5">
        <v>0</v>
      </c>
      <c r="CL244" s="6">
        <v>34</v>
      </c>
      <c r="CM244" s="6">
        <v>7.68</v>
      </c>
      <c r="CN244" s="6">
        <v>5.85</v>
      </c>
      <c r="CO244" s="6">
        <v>11</v>
      </c>
      <c r="CP244" s="6">
        <v>15</v>
      </c>
      <c r="CQ244" s="6">
        <v>50</v>
      </c>
      <c r="CR244" s="6">
        <v>50</v>
      </c>
      <c r="CS244" s="6">
        <v>7.68</v>
      </c>
      <c r="CT244" s="6">
        <v>5.85</v>
      </c>
      <c r="CU244" s="6">
        <v>18.68</v>
      </c>
      <c r="CV244" s="6">
        <v>20.85</v>
      </c>
      <c r="CW244" s="6">
        <v>68.680000000000007</v>
      </c>
      <c r="CX244" s="6">
        <v>70.849999999999994</v>
      </c>
      <c r="CY244" s="6">
        <v>12.68</v>
      </c>
      <c r="CZ244" s="6">
        <v>1509.2172097499999</v>
      </c>
      <c r="DA244" s="5"/>
    </row>
    <row r="245" spans="1:105" s="4" customFormat="1" x14ac:dyDescent="0.2">
      <c r="A245" s="5">
        <v>584</v>
      </c>
      <c r="B245" s="5" t="s">
        <v>462</v>
      </c>
      <c r="C245" s="5" t="s">
        <v>1848</v>
      </c>
      <c r="D245" s="5" t="s">
        <v>743</v>
      </c>
      <c r="E245" s="5" t="s">
        <v>1558</v>
      </c>
      <c r="F245" s="5" t="s">
        <v>795</v>
      </c>
      <c r="G245" s="5" t="s">
        <v>796</v>
      </c>
      <c r="H245" s="5" t="s">
        <v>1307</v>
      </c>
      <c r="I245" s="5" t="s">
        <v>324</v>
      </c>
      <c r="J245" s="5" t="s">
        <v>1308</v>
      </c>
      <c r="K245" s="5" t="s">
        <v>329</v>
      </c>
      <c r="L245" s="5" t="s">
        <v>462</v>
      </c>
      <c r="M245" s="5" t="s">
        <v>1309</v>
      </c>
      <c r="N245" s="5">
        <v>1</v>
      </c>
      <c r="O245" s="5" t="s">
        <v>749</v>
      </c>
      <c r="P245" s="5"/>
      <c r="Q245" s="5" t="s">
        <v>333</v>
      </c>
      <c r="R245" s="6">
        <v>-0.44</v>
      </c>
      <c r="S245" s="6">
        <v>-2.2000000000000002</v>
      </c>
      <c r="T245" s="6">
        <v>1.5</v>
      </c>
      <c r="U245" s="6">
        <v>-0.1</v>
      </c>
      <c r="V245" s="6">
        <v>3</v>
      </c>
      <c r="W245" s="6">
        <v>2.5</v>
      </c>
      <c r="X245" s="6">
        <v>-2.25</v>
      </c>
      <c r="Y245" s="6">
        <v>-2.44</v>
      </c>
      <c r="Z245" s="6">
        <v>-1.49</v>
      </c>
      <c r="AA245" s="6">
        <v>0.76</v>
      </c>
      <c r="AB245" s="6">
        <v>-1.49</v>
      </c>
      <c r="AC245" s="6">
        <v>-0.6</v>
      </c>
      <c r="AD245" s="6">
        <v>5</v>
      </c>
      <c r="AE245" s="5" t="s">
        <v>327</v>
      </c>
      <c r="AF245" s="6">
        <v>0.9</v>
      </c>
      <c r="AG245" s="6">
        <v>1.65</v>
      </c>
      <c r="AH245" s="6">
        <v>0</v>
      </c>
      <c r="AI245" s="6">
        <v>0</v>
      </c>
      <c r="AJ245" s="5">
        <v>0</v>
      </c>
      <c r="AK245" s="6">
        <v>-2.44</v>
      </c>
      <c r="AL245" s="6">
        <v>4.9000000000000004</v>
      </c>
      <c r="AM245" s="5">
        <v>0</v>
      </c>
      <c r="AN245" s="6">
        <v>-2.44</v>
      </c>
      <c r="AO245" s="6">
        <v>-1</v>
      </c>
      <c r="AP245" s="5">
        <v>-1</v>
      </c>
      <c r="AQ245" s="6">
        <v>-1</v>
      </c>
      <c r="AR245" s="5">
        <v>-1</v>
      </c>
      <c r="AS245" s="5">
        <v>-1</v>
      </c>
      <c r="AT245" s="5">
        <v>-1</v>
      </c>
      <c r="AU245" s="6">
        <v>10.75</v>
      </c>
      <c r="AV245" s="5">
        <v>0</v>
      </c>
      <c r="AW245" s="6">
        <v>-0.1</v>
      </c>
      <c r="AX245" s="6">
        <v>10.75</v>
      </c>
      <c r="AY245" s="5">
        <v>0</v>
      </c>
      <c r="AZ245" s="6">
        <v>-0.1</v>
      </c>
      <c r="BA245" s="6">
        <v>13.25</v>
      </c>
      <c r="BB245" s="5">
        <v>0</v>
      </c>
      <c r="BC245" s="6">
        <v>-0.433</v>
      </c>
      <c r="BD245" s="6">
        <v>12.25</v>
      </c>
      <c r="BE245" s="5">
        <v>0</v>
      </c>
      <c r="BF245" s="6">
        <v>-0.1</v>
      </c>
      <c r="BG245" s="6">
        <v>-1</v>
      </c>
      <c r="BH245" s="5">
        <v>-1</v>
      </c>
      <c r="BI245" s="6">
        <v>-1</v>
      </c>
      <c r="BJ245" s="6">
        <v>-1</v>
      </c>
      <c r="BK245" s="6">
        <v>16.420000000000002</v>
      </c>
      <c r="BL245" s="6">
        <v>0</v>
      </c>
      <c r="BM245" s="6">
        <v>-1.49</v>
      </c>
      <c r="BN245" s="5">
        <v>-1</v>
      </c>
      <c r="BO245" s="5">
        <v>-1</v>
      </c>
      <c r="BP245" s="5">
        <v>-1</v>
      </c>
      <c r="BQ245" s="5">
        <v>-1</v>
      </c>
      <c r="BR245" s="5">
        <v>-1</v>
      </c>
      <c r="BS245" s="5">
        <v>-1</v>
      </c>
      <c r="BT245" s="5">
        <v>-1</v>
      </c>
      <c r="BU245" s="5">
        <v>-1</v>
      </c>
      <c r="BV245" s="5">
        <v>-1</v>
      </c>
      <c r="BW245" s="5">
        <v>-1</v>
      </c>
      <c r="BX245" s="5">
        <v>-1</v>
      </c>
      <c r="BY245" s="5">
        <v>-1</v>
      </c>
      <c r="BZ245" s="6">
        <v>46.42</v>
      </c>
      <c r="CA245" s="5">
        <v>0</v>
      </c>
      <c r="CB245" s="6">
        <v>-1.49</v>
      </c>
      <c r="CC245" s="6">
        <v>10.75</v>
      </c>
      <c r="CD245" s="5">
        <v>0</v>
      </c>
      <c r="CE245" s="6">
        <v>-0.1</v>
      </c>
      <c r="CF245" s="5" t="s">
        <v>328</v>
      </c>
      <c r="CG245" s="5">
        <v>7</v>
      </c>
      <c r="CH245" s="6">
        <v>0.95599999999999996</v>
      </c>
      <c r="CI245" s="6">
        <v>21.77</v>
      </c>
      <c r="CJ245" s="6">
        <v>24.501000000000001</v>
      </c>
      <c r="CK245" s="5">
        <v>0</v>
      </c>
      <c r="CL245" s="6">
        <v>11.5</v>
      </c>
      <c r="CM245" s="6">
        <v>7.2</v>
      </c>
      <c r="CN245" s="6">
        <v>6.6</v>
      </c>
      <c r="CO245" s="6">
        <v>11</v>
      </c>
      <c r="CP245" s="6">
        <v>15</v>
      </c>
      <c r="CQ245" s="6">
        <v>50</v>
      </c>
      <c r="CR245" s="6">
        <v>50</v>
      </c>
      <c r="CS245" s="6">
        <v>7.2</v>
      </c>
      <c r="CT245" s="6">
        <v>6.6</v>
      </c>
      <c r="CU245" s="6">
        <v>18.2</v>
      </c>
      <c r="CV245" s="6">
        <v>21.6</v>
      </c>
      <c r="CW245" s="6">
        <v>68.2</v>
      </c>
      <c r="CX245" s="6">
        <v>71.599999999999994</v>
      </c>
      <c r="CY245" s="6">
        <v>12.2</v>
      </c>
      <c r="CZ245" s="6">
        <v>158.02736439200001</v>
      </c>
      <c r="DA245" s="5"/>
    </row>
    <row r="246" spans="1:105" s="4" customFormat="1" x14ac:dyDescent="0.2">
      <c r="A246" s="5">
        <v>585</v>
      </c>
      <c r="B246" s="5" t="s">
        <v>373</v>
      </c>
      <c r="C246" s="5" t="s">
        <v>1835</v>
      </c>
      <c r="D246" s="5" t="s">
        <v>743</v>
      </c>
      <c r="E246" s="5" t="s">
        <v>1768</v>
      </c>
      <c r="F246" s="5" t="s">
        <v>898</v>
      </c>
      <c r="G246" s="5" t="s">
        <v>899</v>
      </c>
      <c r="H246" s="5" t="s">
        <v>1291</v>
      </c>
      <c r="I246" s="5" t="s">
        <v>324</v>
      </c>
      <c r="J246" s="5"/>
      <c r="K246" s="5" t="s">
        <v>329</v>
      </c>
      <c r="L246" s="5" t="s">
        <v>373</v>
      </c>
      <c r="M246" s="5" t="s">
        <v>1310</v>
      </c>
      <c r="N246" s="5">
        <v>2</v>
      </c>
      <c r="O246" s="5"/>
      <c r="P246" s="5"/>
      <c r="Q246" s="5" t="s">
        <v>326</v>
      </c>
      <c r="R246" s="6">
        <v>-0.45</v>
      </c>
      <c r="S246" s="6">
        <v>-2.8</v>
      </c>
      <c r="T246" s="6">
        <v>1.5</v>
      </c>
      <c r="U246" s="6">
        <v>-0.1</v>
      </c>
      <c r="V246" s="6">
        <v>3</v>
      </c>
      <c r="W246" s="6">
        <v>3</v>
      </c>
      <c r="X246" s="6">
        <v>-2.6</v>
      </c>
      <c r="Y246" s="6">
        <v>-1.64</v>
      </c>
      <c r="Z246" s="6">
        <v>-2.0699999999999998</v>
      </c>
      <c r="AA246" s="6">
        <v>0.53</v>
      </c>
      <c r="AB246" s="6">
        <v>-2.0699999999999998</v>
      </c>
      <c r="AC246" s="6">
        <v>-0.6</v>
      </c>
      <c r="AD246" s="6">
        <v>5</v>
      </c>
      <c r="AE246" s="5" t="s">
        <v>327</v>
      </c>
      <c r="AF246" s="6">
        <v>0.9</v>
      </c>
      <c r="AG246" s="6">
        <v>2</v>
      </c>
      <c r="AH246" s="6">
        <v>0</v>
      </c>
      <c r="AI246" s="6">
        <v>0</v>
      </c>
      <c r="AJ246" s="5">
        <v>0</v>
      </c>
      <c r="AK246" s="6">
        <v>-1.64</v>
      </c>
      <c r="AL246" s="6">
        <v>9.6300000000000008</v>
      </c>
      <c r="AM246" s="5">
        <v>0</v>
      </c>
      <c r="AN246" s="6">
        <v>-1.64</v>
      </c>
      <c r="AO246" s="6">
        <v>-1</v>
      </c>
      <c r="AP246" s="5">
        <v>-1</v>
      </c>
      <c r="AQ246" s="6">
        <v>-1</v>
      </c>
      <c r="AR246" s="5">
        <v>-1</v>
      </c>
      <c r="AS246" s="5">
        <v>-1</v>
      </c>
      <c r="AT246" s="5">
        <v>-1</v>
      </c>
      <c r="AU246" s="6">
        <v>14.25</v>
      </c>
      <c r="AV246" s="5">
        <v>0</v>
      </c>
      <c r="AW246" s="6">
        <v>-0.1</v>
      </c>
      <c r="AX246" s="6">
        <v>14.25</v>
      </c>
      <c r="AY246" s="5">
        <v>0</v>
      </c>
      <c r="AZ246" s="6">
        <v>-0.1</v>
      </c>
      <c r="BA246" s="6">
        <v>16.75</v>
      </c>
      <c r="BB246" s="5">
        <v>0</v>
      </c>
      <c r="BC246" s="6">
        <v>-0.433</v>
      </c>
      <c r="BD246" s="6">
        <v>15.75</v>
      </c>
      <c r="BE246" s="5">
        <v>0</v>
      </c>
      <c r="BF246" s="6">
        <v>-0.1</v>
      </c>
      <c r="BG246" s="6">
        <v>-1</v>
      </c>
      <c r="BH246" s="5">
        <v>-1</v>
      </c>
      <c r="BI246" s="6">
        <v>-1</v>
      </c>
      <c r="BJ246" s="6">
        <v>-1</v>
      </c>
      <c r="BK246" s="6">
        <v>21.66</v>
      </c>
      <c r="BL246" s="6">
        <v>0</v>
      </c>
      <c r="BM246" s="6">
        <v>-2.0699999999999998</v>
      </c>
      <c r="BN246" s="5">
        <v>-1</v>
      </c>
      <c r="BO246" s="5">
        <v>-1</v>
      </c>
      <c r="BP246" s="5">
        <v>-1</v>
      </c>
      <c r="BQ246" s="5">
        <v>-1</v>
      </c>
      <c r="BR246" s="5">
        <v>-1</v>
      </c>
      <c r="BS246" s="5">
        <v>-1</v>
      </c>
      <c r="BT246" s="5">
        <v>-1</v>
      </c>
      <c r="BU246" s="5">
        <v>-1</v>
      </c>
      <c r="BV246" s="5">
        <v>-1</v>
      </c>
      <c r="BW246" s="5">
        <v>-1</v>
      </c>
      <c r="BX246" s="5">
        <v>-1</v>
      </c>
      <c r="BY246" s="5">
        <v>-1</v>
      </c>
      <c r="BZ246" s="6">
        <v>51.66</v>
      </c>
      <c r="CA246" s="5">
        <v>0</v>
      </c>
      <c r="CB246" s="6">
        <v>-2.0699999999999998</v>
      </c>
      <c r="CC246" s="6">
        <v>14.25</v>
      </c>
      <c r="CD246" s="5">
        <v>0</v>
      </c>
      <c r="CE246" s="6">
        <v>-0.1</v>
      </c>
      <c r="CF246" s="5" t="s">
        <v>328</v>
      </c>
      <c r="CG246" s="5">
        <v>9</v>
      </c>
      <c r="CH246" s="6">
        <v>0.91500000000000004</v>
      </c>
      <c r="CI246" s="6">
        <v>25.11</v>
      </c>
      <c r="CJ246" s="6">
        <v>30.218</v>
      </c>
      <c r="CK246" s="5">
        <v>0</v>
      </c>
      <c r="CL246" s="6">
        <v>15</v>
      </c>
      <c r="CM246" s="6">
        <v>8.25</v>
      </c>
      <c r="CN246" s="6">
        <v>5.37</v>
      </c>
      <c r="CO246" s="6">
        <v>11</v>
      </c>
      <c r="CP246" s="6">
        <v>15</v>
      </c>
      <c r="CQ246" s="6">
        <v>50</v>
      </c>
      <c r="CR246" s="6">
        <v>50</v>
      </c>
      <c r="CS246" s="6">
        <v>8.25</v>
      </c>
      <c r="CT246" s="6">
        <v>5.37</v>
      </c>
      <c r="CU246" s="6">
        <v>19.25</v>
      </c>
      <c r="CV246" s="6">
        <v>20.37</v>
      </c>
      <c r="CW246" s="6">
        <v>69.25</v>
      </c>
      <c r="CX246" s="6">
        <v>70.37</v>
      </c>
      <c r="CY246" s="6">
        <v>13.25</v>
      </c>
      <c r="CZ246" s="6">
        <v>221.32965111499999</v>
      </c>
      <c r="DA246" s="5"/>
    </row>
    <row r="247" spans="1:105" s="4" customFormat="1" x14ac:dyDescent="0.2">
      <c r="A247" s="5">
        <v>586</v>
      </c>
      <c r="B247" s="5" t="s">
        <v>370</v>
      </c>
      <c r="C247" s="5" t="s">
        <v>1844</v>
      </c>
      <c r="D247" s="5" t="s">
        <v>743</v>
      </c>
      <c r="E247" s="5" t="s">
        <v>1768</v>
      </c>
      <c r="F247" s="5" t="s">
        <v>898</v>
      </c>
      <c r="G247" s="5" t="s">
        <v>899</v>
      </c>
      <c r="H247" s="5" t="s">
        <v>1302</v>
      </c>
      <c r="I247" s="5" t="s">
        <v>324</v>
      </c>
      <c r="J247" s="5"/>
      <c r="K247" s="5" t="s">
        <v>329</v>
      </c>
      <c r="L247" s="5" t="s">
        <v>370</v>
      </c>
      <c r="M247" s="5" t="s">
        <v>1311</v>
      </c>
      <c r="N247" s="5">
        <v>2</v>
      </c>
      <c r="O247" s="5"/>
      <c r="P247" s="5"/>
      <c r="Q247" s="5" t="s">
        <v>326</v>
      </c>
      <c r="R247" s="6">
        <v>-0.45</v>
      </c>
      <c r="S247" s="6">
        <v>-3.1</v>
      </c>
      <c r="T247" s="6">
        <v>1.5</v>
      </c>
      <c r="U247" s="6">
        <v>-0.1</v>
      </c>
      <c r="V247" s="6">
        <v>3</v>
      </c>
      <c r="W247" s="6">
        <v>3</v>
      </c>
      <c r="X247" s="6">
        <v>-2.6</v>
      </c>
      <c r="Y247" s="6">
        <v>-2.94</v>
      </c>
      <c r="Z247" s="6">
        <v>-2.0699999999999998</v>
      </c>
      <c r="AA247" s="6">
        <v>0.53</v>
      </c>
      <c r="AB247" s="6">
        <v>-2.0699999999999998</v>
      </c>
      <c r="AC247" s="6">
        <v>-0.6</v>
      </c>
      <c r="AD247" s="6">
        <v>5</v>
      </c>
      <c r="AE247" s="5" t="s">
        <v>327</v>
      </c>
      <c r="AF247" s="6">
        <v>0.9</v>
      </c>
      <c r="AG247" s="6">
        <v>2</v>
      </c>
      <c r="AH247" s="6">
        <v>0</v>
      </c>
      <c r="AI247" s="6">
        <v>0</v>
      </c>
      <c r="AJ247" s="5">
        <v>0</v>
      </c>
      <c r="AK247" s="6">
        <v>-2.94</v>
      </c>
      <c r="AL247" s="6">
        <v>3.98</v>
      </c>
      <c r="AM247" s="5">
        <v>0</v>
      </c>
      <c r="AN247" s="6">
        <v>-2.94</v>
      </c>
      <c r="AO247" s="6">
        <v>-1</v>
      </c>
      <c r="AP247" s="5">
        <v>-1</v>
      </c>
      <c r="AQ247" s="6">
        <v>-1</v>
      </c>
      <c r="AR247" s="5">
        <v>-1</v>
      </c>
      <c r="AS247" s="5">
        <v>-1</v>
      </c>
      <c r="AT247" s="5">
        <v>-1</v>
      </c>
      <c r="AU247" s="6">
        <v>12.5</v>
      </c>
      <c r="AV247" s="5">
        <v>0</v>
      </c>
      <c r="AW247" s="6">
        <v>-0.1</v>
      </c>
      <c r="AX247" s="6">
        <v>12.5</v>
      </c>
      <c r="AY247" s="5">
        <v>0</v>
      </c>
      <c r="AZ247" s="6">
        <v>-0.1</v>
      </c>
      <c r="BA247" s="6">
        <v>15</v>
      </c>
      <c r="BB247" s="5">
        <v>0</v>
      </c>
      <c r="BC247" s="6">
        <v>-0.433</v>
      </c>
      <c r="BD247" s="6">
        <v>14</v>
      </c>
      <c r="BE247" s="5">
        <v>0</v>
      </c>
      <c r="BF247" s="6">
        <v>-0.1</v>
      </c>
      <c r="BG247" s="6">
        <v>-1</v>
      </c>
      <c r="BH247" s="5">
        <v>-1</v>
      </c>
      <c r="BI247" s="6">
        <v>-1</v>
      </c>
      <c r="BJ247" s="6">
        <v>-1</v>
      </c>
      <c r="BK247" s="6">
        <v>19.91</v>
      </c>
      <c r="BL247" s="6">
        <v>0</v>
      </c>
      <c r="BM247" s="6">
        <v>-2.0699999999999998</v>
      </c>
      <c r="BN247" s="5">
        <v>-1</v>
      </c>
      <c r="BO247" s="5">
        <v>-1</v>
      </c>
      <c r="BP247" s="5">
        <v>-1</v>
      </c>
      <c r="BQ247" s="5">
        <v>-1</v>
      </c>
      <c r="BR247" s="5">
        <v>-1</v>
      </c>
      <c r="BS247" s="5">
        <v>-1</v>
      </c>
      <c r="BT247" s="5">
        <v>-1</v>
      </c>
      <c r="BU247" s="5">
        <v>-1</v>
      </c>
      <c r="BV247" s="5">
        <v>-1</v>
      </c>
      <c r="BW247" s="5">
        <v>-1</v>
      </c>
      <c r="BX247" s="5">
        <v>-1</v>
      </c>
      <c r="BY247" s="5">
        <v>-1</v>
      </c>
      <c r="BZ247" s="6">
        <v>49.91</v>
      </c>
      <c r="CA247" s="5">
        <v>0</v>
      </c>
      <c r="CB247" s="6">
        <v>-2.0699999999999998</v>
      </c>
      <c r="CC247" s="6">
        <v>12.5</v>
      </c>
      <c r="CD247" s="5">
        <v>0</v>
      </c>
      <c r="CE247" s="6">
        <v>-0.1</v>
      </c>
      <c r="CF247" s="5" t="s">
        <v>328</v>
      </c>
      <c r="CG247" s="5">
        <v>6</v>
      </c>
      <c r="CH247" s="6">
        <v>0.88900000000000001</v>
      </c>
      <c r="CI247" s="6">
        <v>26.21</v>
      </c>
      <c r="CJ247" s="6">
        <v>0</v>
      </c>
      <c r="CK247" s="5">
        <v>0</v>
      </c>
      <c r="CL247" s="6">
        <v>13.25</v>
      </c>
      <c r="CM247" s="6">
        <v>8.25</v>
      </c>
      <c r="CN247" s="6">
        <v>9.27</v>
      </c>
      <c r="CO247" s="6">
        <v>11</v>
      </c>
      <c r="CP247" s="6">
        <v>15</v>
      </c>
      <c r="CQ247" s="6">
        <v>50</v>
      </c>
      <c r="CR247" s="6">
        <v>50</v>
      </c>
      <c r="CS247" s="6">
        <v>8.25</v>
      </c>
      <c r="CT247" s="6">
        <v>9.27</v>
      </c>
      <c r="CU247" s="6">
        <v>19.25</v>
      </c>
      <c r="CV247" s="6">
        <v>24.27</v>
      </c>
      <c r="CW247" s="6">
        <v>69.25</v>
      </c>
      <c r="CX247" s="6">
        <v>74.27</v>
      </c>
      <c r="CY247" s="6">
        <v>13.25</v>
      </c>
      <c r="CZ247" s="6">
        <v>52.304327996700003</v>
      </c>
      <c r="DA247" s="5"/>
    </row>
    <row r="248" spans="1:105" s="4" customFormat="1" x14ac:dyDescent="0.2">
      <c r="A248" s="5">
        <v>587</v>
      </c>
      <c r="B248" s="5" t="s">
        <v>367</v>
      </c>
      <c r="C248" s="5" t="s">
        <v>1849</v>
      </c>
      <c r="D248" s="5" t="s">
        <v>743</v>
      </c>
      <c r="E248" s="5" t="s">
        <v>1843</v>
      </c>
      <c r="F248" s="5" t="s">
        <v>898</v>
      </c>
      <c r="G248" s="5" t="s">
        <v>899</v>
      </c>
      <c r="H248" s="5" t="s">
        <v>1312</v>
      </c>
      <c r="I248" s="5" t="s">
        <v>324</v>
      </c>
      <c r="J248" s="5"/>
      <c r="K248" s="5" t="s">
        <v>329</v>
      </c>
      <c r="L248" s="5" t="s">
        <v>367</v>
      </c>
      <c r="M248" s="5" t="s">
        <v>1313</v>
      </c>
      <c r="N248" s="5">
        <v>2</v>
      </c>
      <c r="O248" s="5"/>
      <c r="P248" s="5"/>
      <c r="Q248" s="5" t="s">
        <v>326</v>
      </c>
      <c r="R248" s="6">
        <v>-0.46</v>
      </c>
      <c r="S248" s="6">
        <v>-3.05</v>
      </c>
      <c r="T248" s="6">
        <v>1.5</v>
      </c>
      <c r="U248" s="6">
        <v>-0.1</v>
      </c>
      <c r="V248" s="6">
        <v>3</v>
      </c>
      <c r="W248" s="6">
        <v>3</v>
      </c>
      <c r="X248" s="6">
        <v>-2.6</v>
      </c>
      <c r="Y248" s="6">
        <v>-2.14</v>
      </c>
      <c r="Z248" s="6">
        <v>-2.0699999999999998</v>
      </c>
      <c r="AA248" s="6">
        <v>0.53</v>
      </c>
      <c r="AB248" s="6">
        <v>-2.0699999999999998</v>
      </c>
      <c r="AC248" s="6">
        <v>-0.6</v>
      </c>
      <c r="AD248" s="6">
        <v>5</v>
      </c>
      <c r="AE248" s="5" t="s">
        <v>327</v>
      </c>
      <c r="AF248" s="6">
        <v>0.9</v>
      </c>
      <c r="AG248" s="6">
        <v>2</v>
      </c>
      <c r="AH248" s="6">
        <v>0</v>
      </c>
      <c r="AI248" s="6">
        <v>0</v>
      </c>
      <c r="AJ248" s="5">
        <v>0</v>
      </c>
      <c r="AK248" s="6">
        <v>-2.14</v>
      </c>
      <c r="AL248" s="6">
        <v>2.88</v>
      </c>
      <c r="AM248" s="5">
        <v>0</v>
      </c>
      <c r="AN248" s="6">
        <v>-2.14</v>
      </c>
      <c r="AO248" s="6">
        <v>-1</v>
      </c>
      <c r="AP248" s="5">
        <v>-1</v>
      </c>
      <c r="AQ248" s="6">
        <v>-1</v>
      </c>
      <c r="AR248" s="5">
        <v>-1</v>
      </c>
      <c r="AS248" s="5">
        <v>-1</v>
      </c>
      <c r="AT248" s="5">
        <v>-1</v>
      </c>
      <c r="AU248" s="6">
        <v>9</v>
      </c>
      <c r="AV248" s="5">
        <v>0</v>
      </c>
      <c r="AW248" s="6">
        <v>-0.1</v>
      </c>
      <c r="AX248" s="6">
        <v>9</v>
      </c>
      <c r="AY248" s="5">
        <v>0</v>
      </c>
      <c r="AZ248" s="6">
        <v>-0.1</v>
      </c>
      <c r="BA248" s="6">
        <v>11.5</v>
      </c>
      <c r="BB248" s="5">
        <v>0</v>
      </c>
      <c r="BC248" s="6">
        <v>-0.433</v>
      </c>
      <c r="BD248" s="6">
        <v>10.5</v>
      </c>
      <c r="BE248" s="5">
        <v>0</v>
      </c>
      <c r="BF248" s="6">
        <v>-0.1</v>
      </c>
      <c r="BG248" s="6">
        <v>-1</v>
      </c>
      <c r="BH248" s="5">
        <v>-1</v>
      </c>
      <c r="BI248" s="6">
        <v>-1</v>
      </c>
      <c r="BJ248" s="6">
        <v>-1</v>
      </c>
      <c r="BK248" s="6">
        <v>16.41</v>
      </c>
      <c r="BL248" s="6">
        <v>0</v>
      </c>
      <c r="BM248" s="6">
        <v>-2.0699999999999998</v>
      </c>
      <c r="BN248" s="5">
        <v>-1</v>
      </c>
      <c r="BO248" s="5">
        <v>-1</v>
      </c>
      <c r="BP248" s="5">
        <v>-1</v>
      </c>
      <c r="BQ248" s="5">
        <v>-1</v>
      </c>
      <c r="BR248" s="5">
        <v>-1</v>
      </c>
      <c r="BS248" s="5">
        <v>-1</v>
      </c>
      <c r="BT248" s="5">
        <v>-1</v>
      </c>
      <c r="BU248" s="5">
        <v>-1</v>
      </c>
      <c r="BV248" s="5">
        <v>-1</v>
      </c>
      <c r="BW248" s="5">
        <v>-1</v>
      </c>
      <c r="BX248" s="5">
        <v>-1</v>
      </c>
      <c r="BY248" s="5">
        <v>-1</v>
      </c>
      <c r="BZ248" s="6">
        <v>46.41</v>
      </c>
      <c r="CA248" s="5">
        <v>0</v>
      </c>
      <c r="CB248" s="6">
        <v>-2.0699999999999998</v>
      </c>
      <c r="CC248" s="6">
        <v>9</v>
      </c>
      <c r="CD248" s="5">
        <v>0</v>
      </c>
      <c r="CE248" s="6">
        <v>-0.1</v>
      </c>
      <c r="CF248" s="5" t="s">
        <v>328</v>
      </c>
      <c r="CG248" s="5">
        <v>8</v>
      </c>
      <c r="CH248" s="6">
        <v>0.89100000000000001</v>
      </c>
      <c r="CI248" s="6">
        <v>20.81</v>
      </c>
      <c r="CJ248" s="6">
        <v>0</v>
      </c>
      <c r="CK248" s="5">
        <v>0</v>
      </c>
      <c r="CL248" s="6">
        <v>9.75</v>
      </c>
      <c r="CM248" s="6">
        <v>8.25</v>
      </c>
      <c r="CN248" s="6">
        <v>6.87</v>
      </c>
      <c r="CO248" s="6">
        <v>11</v>
      </c>
      <c r="CP248" s="6">
        <v>15</v>
      </c>
      <c r="CQ248" s="6">
        <v>50</v>
      </c>
      <c r="CR248" s="6">
        <v>50</v>
      </c>
      <c r="CS248" s="6">
        <v>8.25</v>
      </c>
      <c r="CT248" s="6">
        <v>6.87</v>
      </c>
      <c r="CU248" s="6">
        <v>19.25</v>
      </c>
      <c r="CV248" s="6">
        <v>21.87</v>
      </c>
      <c r="CW248" s="6">
        <v>69.25</v>
      </c>
      <c r="CX248" s="6">
        <v>71.87</v>
      </c>
      <c r="CY248" s="6">
        <v>13.25</v>
      </c>
      <c r="CZ248" s="6">
        <v>246.34108867699999</v>
      </c>
      <c r="DA248" s="5"/>
    </row>
    <row r="249" spans="1:105" s="4" customFormat="1" x14ac:dyDescent="0.2">
      <c r="A249" s="5">
        <v>588</v>
      </c>
      <c r="B249" s="5" t="s">
        <v>354</v>
      </c>
      <c r="C249" s="5" t="s">
        <v>1850</v>
      </c>
      <c r="D249" s="5" t="s">
        <v>743</v>
      </c>
      <c r="E249" s="5" t="s">
        <v>1851</v>
      </c>
      <c r="F249" s="5" t="s">
        <v>1314</v>
      </c>
      <c r="G249" s="5" t="s">
        <v>1002</v>
      </c>
      <c r="H249" s="5" t="s">
        <v>1315</v>
      </c>
      <c r="I249" s="5" t="s">
        <v>324</v>
      </c>
      <c r="J249" s="5" t="s">
        <v>1316</v>
      </c>
      <c r="K249" s="5" t="s">
        <v>329</v>
      </c>
      <c r="L249" s="5" t="s">
        <v>354</v>
      </c>
      <c r="M249" s="5" t="s">
        <v>1317</v>
      </c>
      <c r="N249" s="5">
        <v>2</v>
      </c>
      <c r="O249" s="5" t="s">
        <v>1172</v>
      </c>
      <c r="P249" s="5"/>
      <c r="Q249" s="5" t="s">
        <v>326</v>
      </c>
      <c r="R249" s="6">
        <v>-0.51</v>
      </c>
      <c r="S249" s="6">
        <v>-3.17</v>
      </c>
      <c r="T249" s="6">
        <v>1.5</v>
      </c>
      <c r="U249" s="6">
        <v>-0.1</v>
      </c>
      <c r="V249" s="6">
        <v>3</v>
      </c>
      <c r="W249" s="6">
        <v>3</v>
      </c>
      <c r="X249" s="6">
        <v>-4.5</v>
      </c>
      <c r="Y249" s="6">
        <v>-2.14</v>
      </c>
      <c r="Z249" s="6">
        <v>-3.44</v>
      </c>
      <c r="AA249" s="6">
        <v>1.06</v>
      </c>
      <c r="AB249" s="6">
        <v>-3.44</v>
      </c>
      <c r="AC249" s="6">
        <v>-0.6</v>
      </c>
      <c r="AD249" s="6">
        <v>5</v>
      </c>
      <c r="AE249" s="5" t="s">
        <v>327</v>
      </c>
      <c r="AF249" s="6">
        <v>0.9</v>
      </c>
      <c r="AG249" s="6">
        <v>3.9</v>
      </c>
      <c r="AH249" s="6">
        <v>12.5</v>
      </c>
      <c r="AI249" s="6">
        <v>0</v>
      </c>
      <c r="AJ249" s="5">
        <v>0</v>
      </c>
      <c r="AK249" s="6">
        <v>-2.14</v>
      </c>
      <c r="AL249" s="6">
        <v>17.13</v>
      </c>
      <c r="AM249" s="5">
        <v>0</v>
      </c>
      <c r="AN249" s="6">
        <v>-2.14</v>
      </c>
      <c r="AO249" s="6">
        <v>-1</v>
      </c>
      <c r="AP249" s="5">
        <v>-1</v>
      </c>
      <c r="AQ249" s="6">
        <v>-1</v>
      </c>
      <c r="AR249" s="5">
        <v>-1</v>
      </c>
      <c r="AS249" s="5">
        <v>-1</v>
      </c>
      <c r="AT249" s="5">
        <v>-1</v>
      </c>
      <c r="AU249" s="6">
        <v>23.25</v>
      </c>
      <c r="AV249" s="5">
        <v>0</v>
      </c>
      <c r="AW249" s="6">
        <v>-0.1</v>
      </c>
      <c r="AX249" s="6">
        <v>23.25</v>
      </c>
      <c r="AY249" s="5">
        <v>0</v>
      </c>
      <c r="AZ249" s="6">
        <v>-0.1</v>
      </c>
      <c r="BA249" s="6">
        <v>25.75</v>
      </c>
      <c r="BB249" s="5">
        <v>0</v>
      </c>
      <c r="BC249" s="6">
        <v>-0.433</v>
      </c>
      <c r="BD249" s="6">
        <v>24.75</v>
      </c>
      <c r="BE249" s="5">
        <v>0</v>
      </c>
      <c r="BF249" s="6">
        <v>-0.1</v>
      </c>
      <c r="BG249" s="6">
        <v>-1</v>
      </c>
      <c r="BH249" s="5">
        <v>-1</v>
      </c>
      <c r="BI249" s="6">
        <v>-1</v>
      </c>
      <c r="BJ249" s="6">
        <v>-1</v>
      </c>
      <c r="BK249" s="6">
        <v>34.770000000000003</v>
      </c>
      <c r="BL249" s="6">
        <v>0</v>
      </c>
      <c r="BM249" s="6">
        <v>-3.44</v>
      </c>
      <c r="BN249" s="5">
        <v>-1</v>
      </c>
      <c r="BO249" s="5">
        <v>-1</v>
      </c>
      <c r="BP249" s="5">
        <v>-1</v>
      </c>
      <c r="BQ249" s="5">
        <v>-1</v>
      </c>
      <c r="BR249" s="5">
        <v>-1</v>
      </c>
      <c r="BS249" s="5">
        <v>-1</v>
      </c>
      <c r="BT249" s="5">
        <v>-1</v>
      </c>
      <c r="BU249" s="5">
        <v>-1</v>
      </c>
      <c r="BV249" s="5">
        <v>-1</v>
      </c>
      <c r="BW249" s="5">
        <v>-1</v>
      </c>
      <c r="BX249" s="5">
        <v>-1</v>
      </c>
      <c r="BY249" s="5">
        <v>-1</v>
      </c>
      <c r="BZ249" s="6">
        <v>64.77</v>
      </c>
      <c r="CA249" s="5">
        <v>0</v>
      </c>
      <c r="CB249" s="6">
        <v>-3.44</v>
      </c>
      <c r="CC249" s="6">
        <v>23.25</v>
      </c>
      <c r="CD249" s="5">
        <v>0</v>
      </c>
      <c r="CE249" s="6">
        <v>-0.1</v>
      </c>
      <c r="CF249" s="5" t="s">
        <v>330</v>
      </c>
      <c r="CG249" s="5">
        <v>7</v>
      </c>
      <c r="CH249" s="6">
        <v>0.92952380952400004</v>
      </c>
      <c r="CI249" s="6">
        <v>40.119999999999997</v>
      </c>
      <c r="CJ249" s="6">
        <v>49.594000000000001</v>
      </c>
      <c r="CK249" s="5">
        <v>0</v>
      </c>
      <c r="CL249" s="6">
        <v>24</v>
      </c>
      <c r="CM249" s="6">
        <v>13.95</v>
      </c>
      <c r="CN249" s="6">
        <v>6.87</v>
      </c>
      <c r="CO249" s="6">
        <v>11</v>
      </c>
      <c r="CP249" s="6">
        <v>15</v>
      </c>
      <c r="CQ249" s="6">
        <v>50</v>
      </c>
      <c r="CR249" s="6">
        <v>50</v>
      </c>
      <c r="CS249" s="6">
        <v>13.95</v>
      </c>
      <c r="CT249" s="6">
        <v>6.87</v>
      </c>
      <c r="CU249" s="6">
        <v>24.95</v>
      </c>
      <c r="CV249" s="6">
        <v>21.87</v>
      </c>
      <c r="CW249" s="6">
        <v>74.95</v>
      </c>
      <c r="CX249" s="6">
        <v>71.87</v>
      </c>
      <c r="CY249" s="6">
        <v>18.95</v>
      </c>
      <c r="CZ249" s="6">
        <v>237.08660644</v>
      </c>
      <c r="DA249" s="5"/>
    </row>
    <row r="250" spans="1:105" s="4" customFormat="1" x14ac:dyDescent="0.2">
      <c r="A250" s="5">
        <v>589</v>
      </c>
      <c r="B250" s="5" t="s">
        <v>464</v>
      </c>
      <c r="C250" s="5" t="s">
        <v>1852</v>
      </c>
      <c r="D250" s="5" t="s">
        <v>743</v>
      </c>
      <c r="E250" s="5" t="s">
        <v>1642</v>
      </c>
      <c r="F250" s="5" t="s">
        <v>970</v>
      </c>
      <c r="G250" s="5" t="s">
        <v>971</v>
      </c>
      <c r="H250" s="5" t="s">
        <v>1318</v>
      </c>
      <c r="I250" s="5" t="s">
        <v>324</v>
      </c>
      <c r="J250" s="5"/>
      <c r="K250" s="5" t="s">
        <v>329</v>
      </c>
      <c r="L250" s="5" t="s">
        <v>464</v>
      </c>
      <c r="M250" s="5" t="s">
        <v>1319</v>
      </c>
      <c r="N250" s="5">
        <v>2</v>
      </c>
      <c r="O250" s="5"/>
      <c r="P250" s="5"/>
      <c r="Q250" s="5" t="s">
        <v>326</v>
      </c>
      <c r="R250" s="6">
        <v>-0.5</v>
      </c>
      <c r="S250" s="6">
        <v>-2.5</v>
      </c>
      <c r="T250" s="6">
        <v>1.5</v>
      </c>
      <c r="U250" s="6">
        <v>-0.1</v>
      </c>
      <c r="V250" s="6">
        <v>3</v>
      </c>
      <c r="W250" s="6">
        <v>3</v>
      </c>
      <c r="X250" s="6">
        <v>-2.6</v>
      </c>
      <c r="Y250" s="6">
        <v>-2.14</v>
      </c>
      <c r="Z250" s="6">
        <v>-1.97</v>
      </c>
      <c r="AA250" s="6">
        <v>0.63</v>
      </c>
      <c r="AB250" s="6">
        <v>-1.97</v>
      </c>
      <c r="AC250" s="6">
        <v>-0.6</v>
      </c>
      <c r="AD250" s="6">
        <v>5</v>
      </c>
      <c r="AE250" s="5" t="s">
        <v>327</v>
      </c>
      <c r="AF250" s="6">
        <v>0.9</v>
      </c>
      <c r="AG250" s="6">
        <v>2</v>
      </c>
      <c r="AH250" s="6">
        <v>10</v>
      </c>
      <c r="AI250" s="6">
        <v>0</v>
      </c>
      <c r="AJ250" s="5">
        <v>0</v>
      </c>
      <c r="AK250" s="6">
        <v>-2.14</v>
      </c>
      <c r="AL250" s="6">
        <v>4.38</v>
      </c>
      <c r="AM250" s="5">
        <v>0</v>
      </c>
      <c r="AN250" s="6">
        <v>-2.14</v>
      </c>
      <c r="AO250" s="6">
        <v>-1</v>
      </c>
      <c r="AP250" s="5">
        <v>-1</v>
      </c>
      <c r="AQ250" s="6">
        <v>-1</v>
      </c>
      <c r="AR250" s="5">
        <v>-1</v>
      </c>
      <c r="AS250" s="5">
        <v>-1</v>
      </c>
      <c r="AT250" s="5">
        <v>-1</v>
      </c>
      <c r="AU250" s="6">
        <v>10.5</v>
      </c>
      <c r="AV250" s="5">
        <v>0</v>
      </c>
      <c r="AW250" s="6">
        <v>-0.1</v>
      </c>
      <c r="AX250" s="6">
        <v>10.5</v>
      </c>
      <c r="AY250" s="5">
        <v>0</v>
      </c>
      <c r="AZ250" s="6">
        <v>-0.1</v>
      </c>
      <c r="BA250" s="6">
        <v>13</v>
      </c>
      <c r="BB250" s="5">
        <v>0</v>
      </c>
      <c r="BC250" s="6">
        <v>-0.433</v>
      </c>
      <c r="BD250" s="6">
        <v>12</v>
      </c>
      <c r="BE250" s="5">
        <v>0</v>
      </c>
      <c r="BF250" s="6">
        <v>-0.1</v>
      </c>
      <c r="BG250" s="6">
        <v>-1</v>
      </c>
      <c r="BH250" s="5">
        <v>-1</v>
      </c>
      <c r="BI250" s="6">
        <v>-1</v>
      </c>
      <c r="BJ250" s="6">
        <v>-1</v>
      </c>
      <c r="BK250" s="6">
        <v>17.61</v>
      </c>
      <c r="BL250" s="6">
        <v>0</v>
      </c>
      <c r="BM250" s="6">
        <v>-1.97</v>
      </c>
      <c r="BN250" s="5">
        <v>-1</v>
      </c>
      <c r="BO250" s="5">
        <v>-1</v>
      </c>
      <c r="BP250" s="5">
        <v>-1</v>
      </c>
      <c r="BQ250" s="5">
        <v>-1</v>
      </c>
      <c r="BR250" s="5">
        <v>-1</v>
      </c>
      <c r="BS250" s="5">
        <v>-1</v>
      </c>
      <c r="BT250" s="5">
        <v>-1</v>
      </c>
      <c r="BU250" s="5">
        <v>-1</v>
      </c>
      <c r="BV250" s="5">
        <v>-1</v>
      </c>
      <c r="BW250" s="5">
        <v>-1</v>
      </c>
      <c r="BX250" s="5">
        <v>-1</v>
      </c>
      <c r="BY250" s="5">
        <v>-1</v>
      </c>
      <c r="BZ250" s="6">
        <v>47.61</v>
      </c>
      <c r="CA250" s="5">
        <v>0</v>
      </c>
      <c r="CB250" s="6">
        <v>-1.97</v>
      </c>
      <c r="CC250" s="6">
        <v>10.5</v>
      </c>
      <c r="CD250" s="5">
        <v>0</v>
      </c>
      <c r="CE250" s="6">
        <v>-0.1</v>
      </c>
      <c r="CF250" s="5" t="s">
        <v>328</v>
      </c>
      <c r="CG250" s="5">
        <v>10</v>
      </c>
      <c r="CH250" s="6">
        <v>0.89700000000000002</v>
      </c>
      <c r="CI250" s="6">
        <v>20.11</v>
      </c>
      <c r="CJ250" s="6">
        <v>21.643000000000001</v>
      </c>
      <c r="CK250" s="5">
        <v>0</v>
      </c>
      <c r="CL250" s="6">
        <v>11.25</v>
      </c>
      <c r="CM250" s="6">
        <v>8.25</v>
      </c>
      <c r="CN250" s="6">
        <v>6.87</v>
      </c>
      <c r="CO250" s="6">
        <v>11</v>
      </c>
      <c r="CP250" s="6">
        <v>15</v>
      </c>
      <c r="CQ250" s="6">
        <v>50</v>
      </c>
      <c r="CR250" s="6">
        <v>50</v>
      </c>
      <c r="CS250" s="6">
        <v>8.25</v>
      </c>
      <c r="CT250" s="6">
        <v>6.87</v>
      </c>
      <c r="CU250" s="6">
        <v>19.25</v>
      </c>
      <c r="CV250" s="6">
        <v>21.87</v>
      </c>
      <c r="CW250" s="6">
        <v>69.25</v>
      </c>
      <c r="CX250" s="6">
        <v>71.87</v>
      </c>
      <c r="CY250" s="6">
        <v>13.25</v>
      </c>
      <c r="CZ250" s="6">
        <v>201.78608533400001</v>
      </c>
      <c r="DA250" s="5"/>
    </row>
    <row r="251" spans="1:105" s="4" customFormat="1" x14ac:dyDescent="0.2">
      <c r="A251" s="5">
        <v>590</v>
      </c>
      <c r="B251" s="5" t="s">
        <v>449</v>
      </c>
      <c r="C251" s="5" t="s">
        <v>1853</v>
      </c>
      <c r="D251" s="5" t="s">
        <v>743</v>
      </c>
      <c r="E251" s="5" t="s">
        <v>1655</v>
      </c>
      <c r="F251" s="5" t="s">
        <v>985</v>
      </c>
      <c r="G251" s="5" t="s">
        <v>986</v>
      </c>
      <c r="H251" s="5" t="s">
        <v>1320</v>
      </c>
      <c r="I251" s="5" t="s">
        <v>324</v>
      </c>
      <c r="J251" s="5"/>
      <c r="K251" s="5" t="s">
        <v>329</v>
      </c>
      <c r="L251" s="5" t="s">
        <v>449</v>
      </c>
      <c r="M251" s="5" t="s">
        <v>1321</v>
      </c>
      <c r="N251" s="5">
        <v>2</v>
      </c>
      <c r="O251" s="5" t="s">
        <v>1166</v>
      </c>
      <c r="P251" s="5"/>
      <c r="Q251" s="5" t="s">
        <v>326</v>
      </c>
      <c r="R251" s="6">
        <v>-0.49</v>
      </c>
      <c r="S251" s="6">
        <v>-2.2000000000000002</v>
      </c>
      <c r="T251" s="6">
        <v>1.5</v>
      </c>
      <c r="U251" s="6">
        <v>-0.1</v>
      </c>
      <c r="V251" s="6">
        <v>3</v>
      </c>
      <c r="W251" s="6">
        <v>2.5</v>
      </c>
      <c r="X251" s="6">
        <v>-1.66</v>
      </c>
      <c r="Y251" s="6">
        <v>-4.04</v>
      </c>
      <c r="Z251" s="6">
        <v>-1.28</v>
      </c>
      <c r="AA251" s="6">
        <v>0.5</v>
      </c>
      <c r="AB251" s="6">
        <v>-1.1599999999999999</v>
      </c>
      <c r="AC251" s="6">
        <v>-0.6</v>
      </c>
      <c r="AD251" s="6">
        <v>5</v>
      </c>
      <c r="AE251" s="5" t="s">
        <v>327</v>
      </c>
      <c r="AF251" s="6">
        <v>0.9</v>
      </c>
      <c r="AG251" s="6">
        <v>1.06</v>
      </c>
      <c r="AH251" s="6">
        <v>-3.0619999999999998</v>
      </c>
      <c r="AI251" s="6">
        <v>0</v>
      </c>
      <c r="AJ251" s="5">
        <v>0</v>
      </c>
      <c r="AK251" s="6">
        <v>-4.04</v>
      </c>
      <c r="AL251" s="6">
        <v>0.58799999999999997</v>
      </c>
      <c r="AM251" s="5">
        <v>0</v>
      </c>
      <c r="AN251" s="6">
        <v>-4.04</v>
      </c>
      <c r="AO251" s="6">
        <v>-1</v>
      </c>
      <c r="AP251" s="5">
        <v>-1</v>
      </c>
      <c r="AQ251" s="6">
        <v>-1</v>
      </c>
      <c r="AR251" s="5">
        <v>-1</v>
      </c>
      <c r="AS251" s="5">
        <v>-1</v>
      </c>
      <c r="AT251" s="5">
        <v>-1</v>
      </c>
      <c r="AU251" s="6">
        <v>10.438000000000001</v>
      </c>
      <c r="AV251" s="5">
        <v>0</v>
      </c>
      <c r="AW251" s="6">
        <v>-0.1</v>
      </c>
      <c r="AX251" s="6">
        <v>10.438000000000001</v>
      </c>
      <c r="AY251" s="5">
        <v>0</v>
      </c>
      <c r="AZ251" s="6">
        <v>-0.1</v>
      </c>
      <c r="BA251" s="6">
        <v>12.938000000000001</v>
      </c>
      <c r="BB251" s="5">
        <v>0</v>
      </c>
      <c r="BC251" s="6">
        <v>-0.433</v>
      </c>
      <c r="BD251" s="6">
        <v>11.938000000000001</v>
      </c>
      <c r="BE251" s="5">
        <v>0</v>
      </c>
      <c r="BF251" s="6">
        <v>-0.1</v>
      </c>
      <c r="BG251" s="6">
        <v>-1</v>
      </c>
      <c r="BH251" s="5">
        <v>-1</v>
      </c>
      <c r="BI251" s="6">
        <v>-1</v>
      </c>
      <c r="BJ251" s="6">
        <v>-1</v>
      </c>
      <c r="BK251" s="6">
        <v>15.118</v>
      </c>
      <c r="BL251" s="6">
        <v>0</v>
      </c>
      <c r="BM251" s="6">
        <v>-1.1599999999999999</v>
      </c>
      <c r="BN251" s="5">
        <v>-1</v>
      </c>
      <c r="BO251" s="5">
        <v>-1</v>
      </c>
      <c r="BP251" s="5">
        <v>-1</v>
      </c>
      <c r="BQ251" s="5">
        <v>-1</v>
      </c>
      <c r="BR251" s="5">
        <v>-1</v>
      </c>
      <c r="BS251" s="5">
        <v>-1</v>
      </c>
      <c r="BT251" s="5">
        <v>-1</v>
      </c>
      <c r="BU251" s="5">
        <v>-1</v>
      </c>
      <c r="BV251" s="5">
        <v>-1</v>
      </c>
      <c r="BW251" s="5">
        <v>-1</v>
      </c>
      <c r="BX251" s="5">
        <v>-1</v>
      </c>
      <c r="BY251" s="5">
        <v>-1</v>
      </c>
      <c r="BZ251" s="6">
        <v>45.118000000000002</v>
      </c>
      <c r="CA251" s="5">
        <v>0</v>
      </c>
      <c r="CB251" s="6">
        <v>-1.1599999999999999</v>
      </c>
      <c r="CC251" s="6">
        <v>10.438000000000001</v>
      </c>
      <c r="CD251" s="5">
        <v>0</v>
      </c>
      <c r="CE251" s="6">
        <v>-0.1</v>
      </c>
      <c r="CF251" s="5" t="s">
        <v>328</v>
      </c>
      <c r="CG251" s="5">
        <v>10</v>
      </c>
      <c r="CH251" s="6">
        <v>0.90600000000000003</v>
      </c>
      <c r="CI251" s="6">
        <v>17.617999999999999</v>
      </c>
      <c r="CJ251" s="6">
        <v>21.201000000000001</v>
      </c>
      <c r="CK251" s="5">
        <v>0</v>
      </c>
      <c r="CL251" s="6">
        <v>11.188000000000001</v>
      </c>
      <c r="CM251" s="6">
        <v>5.43</v>
      </c>
      <c r="CN251" s="6">
        <v>10.6</v>
      </c>
      <c r="CO251" s="6">
        <v>11</v>
      </c>
      <c r="CP251" s="6">
        <v>15</v>
      </c>
      <c r="CQ251" s="6">
        <v>50</v>
      </c>
      <c r="CR251" s="6">
        <v>50</v>
      </c>
      <c r="CS251" s="6">
        <v>5.43</v>
      </c>
      <c r="CT251" s="6">
        <v>10.6</v>
      </c>
      <c r="CU251" s="6">
        <v>16.43</v>
      </c>
      <c r="CV251" s="6">
        <v>25.6</v>
      </c>
      <c r="CW251" s="6">
        <v>66.430000000000007</v>
      </c>
      <c r="CX251" s="6">
        <v>75.599999999999994</v>
      </c>
      <c r="CY251" s="6">
        <v>10.43</v>
      </c>
      <c r="CZ251" s="6">
        <v>359.31966498899999</v>
      </c>
      <c r="DA251" s="5"/>
    </row>
    <row r="252" spans="1:105" s="4" customFormat="1" x14ac:dyDescent="0.2">
      <c r="A252" s="5">
        <v>591</v>
      </c>
      <c r="B252" s="5" t="s">
        <v>410</v>
      </c>
      <c r="C252" s="5" t="s">
        <v>1854</v>
      </c>
      <c r="D252" s="5" t="s">
        <v>743</v>
      </c>
      <c r="E252" s="5" t="s">
        <v>1855</v>
      </c>
      <c r="F252" s="5" t="s">
        <v>844</v>
      </c>
      <c r="G252" s="5" t="s">
        <v>845</v>
      </c>
      <c r="H252" s="5" t="s">
        <v>1322</v>
      </c>
      <c r="I252" s="5" t="s">
        <v>324</v>
      </c>
      <c r="J252" s="5"/>
      <c r="K252" s="5" t="s">
        <v>329</v>
      </c>
      <c r="L252" s="5" t="s">
        <v>410</v>
      </c>
      <c r="M252" s="5" t="s">
        <v>1323</v>
      </c>
      <c r="N252" s="5">
        <v>2</v>
      </c>
      <c r="O252" s="5"/>
      <c r="P252" s="5"/>
      <c r="Q252" s="5" t="s">
        <v>326</v>
      </c>
      <c r="R252" s="6">
        <v>-0.51</v>
      </c>
      <c r="S252" s="6">
        <v>-1.7</v>
      </c>
      <c r="T252" s="6">
        <v>1.5</v>
      </c>
      <c r="U252" s="6">
        <v>-0.1</v>
      </c>
      <c r="V252" s="6">
        <v>4</v>
      </c>
      <c r="W252" s="6">
        <v>3</v>
      </c>
      <c r="X252" s="6">
        <v>-3.75</v>
      </c>
      <c r="Y252" s="6">
        <v>-1.64</v>
      </c>
      <c r="Z252" s="6">
        <v>-3.03</v>
      </c>
      <c r="AA252" s="6">
        <v>0.72</v>
      </c>
      <c r="AB252" s="6">
        <v>-3.03</v>
      </c>
      <c r="AC252" s="6">
        <v>-0.6</v>
      </c>
      <c r="AD252" s="6">
        <v>5</v>
      </c>
      <c r="AE252" s="5" t="s">
        <v>327</v>
      </c>
      <c r="AF252" s="6">
        <v>0.9</v>
      </c>
      <c r="AG252" s="6">
        <v>3.15</v>
      </c>
      <c r="AH252" s="6">
        <v>9.6679999999999993</v>
      </c>
      <c r="AI252" s="6">
        <v>0</v>
      </c>
      <c r="AJ252" s="5">
        <v>0</v>
      </c>
      <c r="AK252" s="6">
        <v>-1.64</v>
      </c>
      <c r="AL252" s="6">
        <v>4.048</v>
      </c>
      <c r="AM252" s="5">
        <v>0</v>
      </c>
      <c r="AN252" s="6">
        <v>-1.64</v>
      </c>
      <c r="AO252" s="6">
        <v>-1</v>
      </c>
      <c r="AP252" s="5">
        <v>-1</v>
      </c>
      <c r="AQ252" s="6">
        <v>-1</v>
      </c>
      <c r="AR252" s="5">
        <v>-1</v>
      </c>
      <c r="AS252" s="5">
        <v>-1</v>
      </c>
      <c r="AT252" s="5">
        <v>-1</v>
      </c>
      <c r="AU252" s="6">
        <v>8.6679999999999993</v>
      </c>
      <c r="AV252" s="5">
        <v>0</v>
      </c>
      <c r="AW252" s="6">
        <v>-0.1</v>
      </c>
      <c r="AX252" s="6">
        <v>8.6679999999999993</v>
      </c>
      <c r="AY252" s="5">
        <v>0</v>
      </c>
      <c r="AZ252" s="6">
        <v>-0.1</v>
      </c>
      <c r="BA252" s="6">
        <v>11.167999999999999</v>
      </c>
      <c r="BB252" s="5">
        <v>0</v>
      </c>
      <c r="BC252" s="6">
        <v>-0.35</v>
      </c>
      <c r="BD252" s="6">
        <v>10.167999999999999</v>
      </c>
      <c r="BE252" s="5">
        <v>0</v>
      </c>
      <c r="BF252" s="6">
        <v>-0.1</v>
      </c>
      <c r="BG252" s="6">
        <v>-1</v>
      </c>
      <c r="BH252" s="5">
        <v>-1</v>
      </c>
      <c r="BI252" s="6">
        <v>-1</v>
      </c>
      <c r="BJ252" s="6">
        <v>-1</v>
      </c>
      <c r="BK252" s="6">
        <v>21.888000000000002</v>
      </c>
      <c r="BL252" s="6">
        <v>0</v>
      </c>
      <c r="BM252" s="6">
        <v>-3.03</v>
      </c>
      <c r="BN252" s="5">
        <v>-1</v>
      </c>
      <c r="BO252" s="5">
        <v>-1</v>
      </c>
      <c r="BP252" s="5">
        <v>-1</v>
      </c>
      <c r="BQ252" s="5">
        <v>-1</v>
      </c>
      <c r="BR252" s="5">
        <v>-1</v>
      </c>
      <c r="BS252" s="5">
        <v>-1</v>
      </c>
      <c r="BT252" s="5">
        <v>-1</v>
      </c>
      <c r="BU252" s="5">
        <v>-1</v>
      </c>
      <c r="BV252" s="5">
        <v>-1</v>
      </c>
      <c r="BW252" s="5">
        <v>-1</v>
      </c>
      <c r="BX252" s="5">
        <v>-1</v>
      </c>
      <c r="BY252" s="5">
        <v>-1</v>
      </c>
      <c r="BZ252" s="6">
        <v>51.887999999999998</v>
      </c>
      <c r="CA252" s="5">
        <v>0</v>
      </c>
      <c r="CB252" s="6">
        <v>-3.03</v>
      </c>
      <c r="CC252" s="6">
        <v>8.6679999999999993</v>
      </c>
      <c r="CD252" s="5">
        <v>0</v>
      </c>
      <c r="CE252" s="6">
        <v>-0.1</v>
      </c>
      <c r="CF252" s="5" t="s">
        <v>328</v>
      </c>
      <c r="CG252" s="5">
        <v>12</v>
      </c>
      <c r="CH252" s="6">
        <v>0.91800000000000004</v>
      </c>
      <c r="CI252" s="6">
        <v>22.488</v>
      </c>
      <c r="CJ252" s="6">
        <v>23.905000000000001</v>
      </c>
      <c r="CK252" s="5">
        <v>1</v>
      </c>
      <c r="CL252" s="6">
        <v>9.4179999999999993</v>
      </c>
      <c r="CM252" s="6">
        <v>15.35</v>
      </c>
      <c r="CN252" s="6">
        <v>5.37</v>
      </c>
      <c r="CO252" s="6">
        <v>11</v>
      </c>
      <c r="CP252" s="6">
        <v>15</v>
      </c>
      <c r="CQ252" s="6">
        <v>50</v>
      </c>
      <c r="CR252" s="6">
        <v>50</v>
      </c>
      <c r="CS252" s="6">
        <v>15.35</v>
      </c>
      <c r="CT252" s="6">
        <v>5.37</v>
      </c>
      <c r="CU252" s="6">
        <v>26.35</v>
      </c>
      <c r="CV252" s="6">
        <v>20.37</v>
      </c>
      <c r="CW252" s="6">
        <v>76.349999999999994</v>
      </c>
      <c r="CX252" s="6">
        <v>70.37</v>
      </c>
      <c r="CY252" s="6">
        <v>20.350000000000001</v>
      </c>
      <c r="CZ252" s="6">
        <v>347.375676618</v>
      </c>
      <c r="DA252" s="5"/>
    </row>
    <row r="253" spans="1:105" s="4" customFormat="1" x14ac:dyDescent="0.2">
      <c r="A253" s="5">
        <v>592</v>
      </c>
      <c r="B253" s="5" t="s">
        <v>465</v>
      </c>
      <c r="C253" s="5" t="s">
        <v>1856</v>
      </c>
      <c r="D253" s="5" t="s">
        <v>743</v>
      </c>
      <c r="E253" s="5" t="s">
        <v>1730</v>
      </c>
      <c r="F253" s="5" t="s">
        <v>857</v>
      </c>
      <c r="G253" s="5" t="s">
        <v>858</v>
      </c>
      <c r="H253" s="5" t="s">
        <v>1324</v>
      </c>
      <c r="I253" s="5" t="s">
        <v>324</v>
      </c>
      <c r="J253" s="5"/>
      <c r="K253" s="5" t="s">
        <v>329</v>
      </c>
      <c r="L253" s="5" t="s">
        <v>465</v>
      </c>
      <c r="M253" s="5" t="s">
        <v>1325</v>
      </c>
      <c r="N253" s="5">
        <v>2</v>
      </c>
      <c r="O253" s="5" t="s">
        <v>1172</v>
      </c>
      <c r="P253" s="5"/>
      <c r="Q253" s="5" t="s">
        <v>326</v>
      </c>
      <c r="R253" s="6">
        <v>-0.45</v>
      </c>
      <c r="S253" s="6">
        <v>-2.15</v>
      </c>
      <c r="T253" s="6">
        <v>1.5</v>
      </c>
      <c r="U253" s="6">
        <v>-0.1</v>
      </c>
      <c r="V253" s="6">
        <v>3</v>
      </c>
      <c r="W253" s="6">
        <v>3</v>
      </c>
      <c r="X253" s="6">
        <v>-2.23</v>
      </c>
      <c r="Y253" s="6">
        <v>-2.14</v>
      </c>
      <c r="Z253" s="6">
        <v>-1.71</v>
      </c>
      <c r="AA253" s="6">
        <v>0.52</v>
      </c>
      <c r="AB253" s="6">
        <v>-1.71</v>
      </c>
      <c r="AC253" s="6">
        <v>-0.6</v>
      </c>
      <c r="AD253" s="6">
        <v>5</v>
      </c>
      <c r="AE253" s="5" t="s">
        <v>327</v>
      </c>
      <c r="AF253" s="6">
        <v>0.9</v>
      </c>
      <c r="AG253" s="6">
        <v>1.63</v>
      </c>
      <c r="AH253" s="6">
        <v>0</v>
      </c>
      <c r="AI253" s="6">
        <v>0</v>
      </c>
      <c r="AJ253" s="5">
        <v>0</v>
      </c>
      <c r="AK253" s="6">
        <v>-2.14</v>
      </c>
      <c r="AL253" s="6">
        <v>3.38</v>
      </c>
      <c r="AM253" s="5">
        <v>0</v>
      </c>
      <c r="AN253" s="6">
        <v>-2.14</v>
      </c>
      <c r="AO253" s="6">
        <v>-1</v>
      </c>
      <c r="AP253" s="5">
        <v>-1</v>
      </c>
      <c r="AQ253" s="6">
        <v>-1</v>
      </c>
      <c r="AR253" s="5">
        <v>-1</v>
      </c>
      <c r="AS253" s="5">
        <v>-1</v>
      </c>
      <c r="AT253" s="5">
        <v>-1</v>
      </c>
      <c r="AU253" s="6">
        <v>9.5</v>
      </c>
      <c r="AV253" s="5">
        <v>0</v>
      </c>
      <c r="AW253" s="6">
        <v>-0.1</v>
      </c>
      <c r="AX253" s="6">
        <v>9.5</v>
      </c>
      <c r="AY253" s="5">
        <v>0</v>
      </c>
      <c r="AZ253" s="6">
        <v>-0.1</v>
      </c>
      <c r="BA253" s="6">
        <v>12</v>
      </c>
      <c r="BB253" s="5">
        <v>0</v>
      </c>
      <c r="BC253" s="6">
        <v>-0.433</v>
      </c>
      <c r="BD253" s="6">
        <v>11</v>
      </c>
      <c r="BE253" s="5">
        <v>0</v>
      </c>
      <c r="BF253" s="6">
        <v>-0.1</v>
      </c>
      <c r="BG253" s="6">
        <v>-1</v>
      </c>
      <c r="BH253" s="5">
        <v>-1</v>
      </c>
      <c r="BI253" s="6">
        <v>-1</v>
      </c>
      <c r="BJ253" s="6">
        <v>-1</v>
      </c>
      <c r="BK253" s="6">
        <v>15.83</v>
      </c>
      <c r="BL253" s="6">
        <v>0</v>
      </c>
      <c r="BM253" s="6">
        <v>-1.71</v>
      </c>
      <c r="BN253" s="5">
        <v>-1</v>
      </c>
      <c r="BO253" s="5">
        <v>-1</v>
      </c>
      <c r="BP253" s="5">
        <v>-1</v>
      </c>
      <c r="BQ253" s="5">
        <v>-1</v>
      </c>
      <c r="BR253" s="5">
        <v>-1</v>
      </c>
      <c r="BS253" s="5">
        <v>-1</v>
      </c>
      <c r="BT253" s="5">
        <v>-1</v>
      </c>
      <c r="BU253" s="5">
        <v>-1</v>
      </c>
      <c r="BV253" s="5">
        <v>-1</v>
      </c>
      <c r="BW253" s="5">
        <v>-1</v>
      </c>
      <c r="BX253" s="5">
        <v>-1</v>
      </c>
      <c r="BY253" s="5">
        <v>-1</v>
      </c>
      <c r="BZ253" s="6">
        <v>45.83</v>
      </c>
      <c r="CA253" s="5">
        <v>0</v>
      </c>
      <c r="CB253" s="6">
        <v>-1.71</v>
      </c>
      <c r="CC253" s="6">
        <v>9.5</v>
      </c>
      <c r="CD253" s="5">
        <v>0</v>
      </c>
      <c r="CE253" s="6">
        <v>-0.1</v>
      </c>
      <c r="CF253" s="5" t="s">
        <v>330</v>
      </c>
      <c r="CG253" s="5">
        <v>5</v>
      </c>
      <c r="CH253" s="6">
        <v>0.94666666666699995</v>
      </c>
      <c r="CI253" s="6">
        <v>23.08</v>
      </c>
      <c r="CJ253" s="6">
        <v>28.768000000000001</v>
      </c>
      <c r="CK253" s="5">
        <v>0</v>
      </c>
      <c r="CL253" s="6">
        <v>10.25</v>
      </c>
      <c r="CM253" s="6">
        <v>7.14</v>
      </c>
      <c r="CN253" s="6">
        <v>6.87</v>
      </c>
      <c r="CO253" s="6">
        <v>12</v>
      </c>
      <c r="CP253" s="6">
        <v>15</v>
      </c>
      <c r="CQ253" s="6">
        <v>50</v>
      </c>
      <c r="CR253" s="6">
        <v>50</v>
      </c>
      <c r="CS253" s="6">
        <v>7.14</v>
      </c>
      <c r="CT253" s="6">
        <v>6.87</v>
      </c>
      <c r="CU253" s="6">
        <v>19.14</v>
      </c>
      <c r="CV253" s="6">
        <v>21.87</v>
      </c>
      <c r="CW253" s="6">
        <v>69.14</v>
      </c>
      <c r="CX253" s="6">
        <v>71.87</v>
      </c>
      <c r="CY253" s="6">
        <v>13.14</v>
      </c>
      <c r="CZ253" s="6">
        <v>802.58827707499995</v>
      </c>
      <c r="DA253" s="5"/>
    </row>
    <row r="254" spans="1:105" s="4" customFormat="1" x14ac:dyDescent="0.2">
      <c r="A254" s="5">
        <v>593</v>
      </c>
      <c r="B254" s="5" t="s">
        <v>466</v>
      </c>
      <c r="C254" s="5" t="s">
        <v>1857</v>
      </c>
      <c r="D254" s="5" t="s">
        <v>743</v>
      </c>
      <c r="E254" s="5" t="s">
        <v>1645</v>
      </c>
      <c r="F254" s="5" t="s">
        <v>970</v>
      </c>
      <c r="G254" s="5" t="s">
        <v>971</v>
      </c>
      <c r="H254" s="5" t="s">
        <v>1318</v>
      </c>
      <c r="I254" s="5" t="s">
        <v>324</v>
      </c>
      <c r="J254" s="5" t="s">
        <v>1326</v>
      </c>
      <c r="K254" s="5" t="s">
        <v>329</v>
      </c>
      <c r="L254" s="5" t="s">
        <v>466</v>
      </c>
      <c r="M254" s="5" t="s">
        <v>1327</v>
      </c>
      <c r="N254" s="5">
        <v>2</v>
      </c>
      <c r="O254" s="5"/>
      <c r="P254" s="5"/>
      <c r="Q254" s="5" t="s">
        <v>326</v>
      </c>
      <c r="R254" s="6">
        <v>-0.5</v>
      </c>
      <c r="S254" s="6">
        <v>-2.5</v>
      </c>
      <c r="T254" s="6">
        <v>1.5</v>
      </c>
      <c r="U254" s="6">
        <v>-0.1</v>
      </c>
      <c r="V254" s="6">
        <v>3</v>
      </c>
      <c r="W254" s="6">
        <v>3</v>
      </c>
      <c r="X254" s="6">
        <v>-2.6</v>
      </c>
      <c r="Y254" s="6">
        <v>-1.1399999999999999</v>
      </c>
      <c r="Z254" s="6">
        <v>-1.97</v>
      </c>
      <c r="AA254" s="6">
        <v>0.63</v>
      </c>
      <c r="AB254" s="6">
        <v>-1.97</v>
      </c>
      <c r="AC254" s="6">
        <v>-0.6</v>
      </c>
      <c r="AD254" s="6">
        <v>5</v>
      </c>
      <c r="AE254" s="5" t="s">
        <v>327</v>
      </c>
      <c r="AF254" s="6">
        <v>0.9</v>
      </c>
      <c r="AG254" s="6">
        <v>2</v>
      </c>
      <c r="AH254" s="6">
        <v>10</v>
      </c>
      <c r="AI254" s="6">
        <v>0</v>
      </c>
      <c r="AJ254" s="5">
        <v>0</v>
      </c>
      <c r="AK254" s="6">
        <v>-1.1399999999999999</v>
      </c>
      <c r="AL254" s="6">
        <v>7.38</v>
      </c>
      <c r="AM254" s="5">
        <v>0</v>
      </c>
      <c r="AN254" s="6">
        <v>-1.1399999999999999</v>
      </c>
      <c r="AO254" s="6">
        <v>-1</v>
      </c>
      <c r="AP254" s="5">
        <v>-1</v>
      </c>
      <c r="AQ254" s="6">
        <v>-1</v>
      </c>
      <c r="AR254" s="5">
        <v>-1</v>
      </c>
      <c r="AS254" s="5">
        <v>-1</v>
      </c>
      <c r="AT254" s="5">
        <v>-1</v>
      </c>
      <c r="AU254" s="6">
        <v>10.5</v>
      </c>
      <c r="AV254" s="5">
        <v>0</v>
      </c>
      <c r="AW254" s="6">
        <v>-0.1</v>
      </c>
      <c r="AX254" s="6">
        <v>10.5</v>
      </c>
      <c r="AY254" s="5">
        <v>0</v>
      </c>
      <c r="AZ254" s="6">
        <v>-0.1</v>
      </c>
      <c r="BA254" s="6">
        <v>13</v>
      </c>
      <c r="BB254" s="5">
        <v>0</v>
      </c>
      <c r="BC254" s="6">
        <v>-0.433</v>
      </c>
      <c r="BD254" s="6">
        <v>12</v>
      </c>
      <c r="BE254" s="5">
        <v>0</v>
      </c>
      <c r="BF254" s="6">
        <v>-0.1</v>
      </c>
      <c r="BG254" s="6">
        <v>-1</v>
      </c>
      <c r="BH254" s="5">
        <v>-1</v>
      </c>
      <c r="BI254" s="6">
        <v>-1</v>
      </c>
      <c r="BJ254" s="6">
        <v>-1</v>
      </c>
      <c r="BK254" s="6">
        <v>17.61</v>
      </c>
      <c r="BL254" s="6">
        <v>0</v>
      </c>
      <c r="BM254" s="6">
        <v>-1.97</v>
      </c>
      <c r="BN254" s="5">
        <v>-1</v>
      </c>
      <c r="BO254" s="5">
        <v>-1</v>
      </c>
      <c r="BP254" s="5">
        <v>-1</v>
      </c>
      <c r="BQ254" s="5">
        <v>-1</v>
      </c>
      <c r="BR254" s="5">
        <v>-1</v>
      </c>
      <c r="BS254" s="5">
        <v>-1</v>
      </c>
      <c r="BT254" s="5">
        <v>-1</v>
      </c>
      <c r="BU254" s="5">
        <v>-1</v>
      </c>
      <c r="BV254" s="5">
        <v>-1</v>
      </c>
      <c r="BW254" s="5">
        <v>-1</v>
      </c>
      <c r="BX254" s="5">
        <v>-1</v>
      </c>
      <c r="BY254" s="5">
        <v>-1</v>
      </c>
      <c r="BZ254" s="6">
        <v>47.61</v>
      </c>
      <c r="CA254" s="5">
        <v>0</v>
      </c>
      <c r="CB254" s="6">
        <v>-1.97</v>
      </c>
      <c r="CC254" s="6">
        <v>10.5</v>
      </c>
      <c r="CD254" s="5">
        <v>0</v>
      </c>
      <c r="CE254" s="6">
        <v>-0.1</v>
      </c>
      <c r="CF254" s="5" t="s">
        <v>328</v>
      </c>
      <c r="CG254" s="5">
        <v>10</v>
      </c>
      <c r="CH254" s="6">
        <v>0.89700000000000002</v>
      </c>
      <c r="CI254" s="6">
        <v>20.11</v>
      </c>
      <c r="CJ254" s="6">
        <v>21.643000000000001</v>
      </c>
      <c r="CK254" s="5">
        <v>0</v>
      </c>
      <c r="CL254" s="6">
        <v>11.25</v>
      </c>
      <c r="CM254" s="6">
        <v>8.25</v>
      </c>
      <c r="CN254" s="6">
        <v>3.87</v>
      </c>
      <c r="CO254" s="6">
        <v>11</v>
      </c>
      <c r="CP254" s="6">
        <v>15</v>
      </c>
      <c r="CQ254" s="6">
        <v>50</v>
      </c>
      <c r="CR254" s="6">
        <v>50</v>
      </c>
      <c r="CS254" s="6">
        <v>8.25</v>
      </c>
      <c r="CT254" s="6">
        <v>3.87</v>
      </c>
      <c r="CU254" s="6">
        <v>19.25</v>
      </c>
      <c r="CV254" s="6">
        <v>18.87</v>
      </c>
      <c r="CW254" s="6">
        <v>69.25</v>
      </c>
      <c r="CX254" s="6">
        <v>68.87</v>
      </c>
      <c r="CY254" s="6">
        <v>13.25</v>
      </c>
      <c r="CZ254" s="6">
        <v>157.400002083</v>
      </c>
      <c r="DA254" s="5"/>
    </row>
    <row r="255" spans="1:105" s="4" customFormat="1" x14ac:dyDescent="0.2">
      <c r="A255" s="5">
        <v>594</v>
      </c>
      <c r="B255" s="5" t="s">
        <v>387</v>
      </c>
      <c r="C255" s="5" t="s">
        <v>1858</v>
      </c>
      <c r="D255" s="5" t="s">
        <v>743</v>
      </c>
      <c r="E255" s="5" t="s">
        <v>1859</v>
      </c>
      <c r="F255" s="5" t="s">
        <v>1025</v>
      </c>
      <c r="G255" s="5" t="s">
        <v>1026</v>
      </c>
      <c r="H255" s="5" t="s">
        <v>1328</v>
      </c>
      <c r="I255" s="5" t="s">
        <v>324</v>
      </c>
      <c r="J255" s="5" t="s">
        <v>1329</v>
      </c>
      <c r="K255" s="5" t="s">
        <v>329</v>
      </c>
      <c r="L255" s="5" t="s">
        <v>387</v>
      </c>
      <c r="M255" s="5" t="s">
        <v>1330</v>
      </c>
      <c r="N255" s="5">
        <v>2</v>
      </c>
      <c r="O255" s="5" t="s">
        <v>1166</v>
      </c>
      <c r="P255" s="5"/>
      <c r="Q255" s="5" t="s">
        <v>326</v>
      </c>
      <c r="R255" s="6">
        <v>-0.52</v>
      </c>
      <c r="S255" s="6">
        <v>-2</v>
      </c>
      <c r="T255" s="6">
        <v>1.5</v>
      </c>
      <c r="U255" s="6">
        <v>-0.1</v>
      </c>
      <c r="V255" s="6">
        <v>3</v>
      </c>
      <c r="W255" s="6">
        <v>3</v>
      </c>
      <c r="X255" s="6">
        <v>-2.2000000000000002</v>
      </c>
      <c r="Y255" s="6">
        <v>-1.1399999999999999</v>
      </c>
      <c r="Z255" s="6">
        <v>-1.58</v>
      </c>
      <c r="AA255" s="6">
        <v>0.62</v>
      </c>
      <c r="AB255" s="6">
        <v>-1.58</v>
      </c>
      <c r="AC255" s="6">
        <v>-0.6</v>
      </c>
      <c r="AD255" s="6">
        <v>5</v>
      </c>
      <c r="AE255" s="5" t="s">
        <v>327</v>
      </c>
      <c r="AF255" s="6">
        <v>0.9</v>
      </c>
      <c r="AG255" s="6">
        <v>1.6</v>
      </c>
      <c r="AH255" s="6">
        <v>-9.8000000000000004E-2</v>
      </c>
      <c r="AI255" s="6">
        <v>0</v>
      </c>
      <c r="AJ255" s="5">
        <v>0</v>
      </c>
      <c r="AK255" s="6">
        <v>-1.1399999999999999</v>
      </c>
      <c r="AL255" s="6">
        <v>3.7320000000000002</v>
      </c>
      <c r="AM255" s="5">
        <v>0</v>
      </c>
      <c r="AN255" s="6">
        <v>-1.1399999999999999</v>
      </c>
      <c r="AO255" s="6">
        <v>-1</v>
      </c>
      <c r="AP255" s="5">
        <v>-1</v>
      </c>
      <c r="AQ255" s="6">
        <v>-1</v>
      </c>
      <c r="AR255" s="5">
        <v>-1</v>
      </c>
      <c r="AS255" s="5">
        <v>-1</v>
      </c>
      <c r="AT255" s="5">
        <v>-1</v>
      </c>
      <c r="AU255" s="6">
        <v>6.8520000000000003</v>
      </c>
      <c r="AV255" s="5">
        <v>0</v>
      </c>
      <c r="AW255" s="6">
        <v>-0.1</v>
      </c>
      <c r="AX255" s="6">
        <v>6.8520000000000003</v>
      </c>
      <c r="AY255" s="5">
        <v>0</v>
      </c>
      <c r="AZ255" s="6">
        <v>-0.1</v>
      </c>
      <c r="BA255" s="6">
        <v>9.3520000000000003</v>
      </c>
      <c r="BB255" s="5">
        <v>0</v>
      </c>
      <c r="BC255" s="6">
        <v>-0.433</v>
      </c>
      <c r="BD255" s="6">
        <v>8.3520000000000003</v>
      </c>
      <c r="BE255" s="5">
        <v>0</v>
      </c>
      <c r="BF255" s="6">
        <v>-0.1</v>
      </c>
      <c r="BG255" s="6">
        <v>-1</v>
      </c>
      <c r="BH255" s="5">
        <v>-1</v>
      </c>
      <c r="BI255" s="6">
        <v>-1</v>
      </c>
      <c r="BJ255" s="6">
        <v>-1</v>
      </c>
      <c r="BK255" s="6">
        <v>12.792</v>
      </c>
      <c r="BL255" s="6">
        <v>0</v>
      </c>
      <c r="BM255" s="6">
        <v>-1.58</v>
      </c>
      <c r="BN255" s="5">
        <v>-1</v>
      </c>
      <c r="BO255" s="5">
        <v>-1</v>
      </c>
      <c r="BP255" s="5">
        <v>-1</v>
      </c>
      <c r="BQ255" s="5">
        <v>-1</v>
      </c>
      <c r="BR255" s="5">
        <v>-1</v>
      </c>
      <c r="BS255" s="5">
        <v>-1</v>
      </c>
      <c r="BT255" s="5">
        <v>-1</v>
      </c>
      <c r="BU255" s="5">
        <v>-1</v>
      </c>
      <c r="BV255" s="5">
        <v>-1</v>
      </c>
      <c r="BW255" s="5">
        <v>-1</v>
      </c>
      <c r="BX255" s="5">
        <v>-1</v>
      </c>
      <c r="BY255" s="5">
        <v>-1</v>
      </c>
      <c r="BZ255" s="6">
        <v>42.792000000000002</v>
      </c>
      <c r="CA255" s="5">
        <v>0</v>
      </c>
      <c r="CB255" s="6">
        <v>-1.58</v>
      </c>
      <c r="CC255" s="6">
        <v>6.8520000000000003</v>
      </c>
      <c r="CD255" s="5">
        <v>0</v>
      </c>
      <c r="CE255" s="6">
        <v>-0.1</v>
      </c>
      <c r="CF255" s="5" t="s">
        <v>330</v>
      </c>
      <c r="CG255" s="5">
        <v>7</v>
      </c>
      <c r="CH255" s="6">
        <v>0.93428571428600005</v>
      </c>
      <c r="CI255" s="6">
        <v>18.141999999999999</v>
      </c>
      <c r="CJ255" s="6">
        <v>22.678999999999998</v>
      </c>
      <c r="CK255" s="5">
        <v>0</v>
      </c>
      <c r="CL255" s="6">
        <v>7.6020000000000003</v>
      </c>
      <c r="CM255" s="6">
        <v>7.05</v>
      </c>
      <c r="CN255" s="6">
        <v>3.87</v>
      </c>
      <c r="CO255" s="6">
        <v>11</v>
      </c>
      <c r="CP255" s="6">
        <v>15</v>
      </c>
      <c r="CQ255" s="6">
        <v>50</v>
      </c>
      <c r="CR255" s="6">
        <v>50</v>
      </c>
      <c r="CS255" s="6">
        <v>7.05</v>
      </c>
      <c r="CT255" s="6">
        <v>3.87</v>
      </c>
      <c r="CU255" s="6">
        <v>18.05</v>
      </c>
      <c r="CV255" s="6">
        <v>18.87</v>
      </c>
      <c r="CW255" s="6">
        <v>68.05</v>
      </c>
      <c r="CX255" s="6">
        <v>68.87</v>
      </c>
      <c r="CY255" s="6">
        <v>12.05</v>
      </c>
      <c r="CZ255" s="6">
        <v>707.34459030899995</v>
      </c>
      <c r="DA255" s="5"/>
    </row>
    <row r="256" spans="1:105" s="4" customFormat="1" x14ac:dyDescent="0.2">
      <c r="A256" s="5">
        <v>595</v>
      </c>
      <c r="B256" s="5" t="s">
        <v>476</v>
      </c>
      <c r="C256" s="5" t="s">
        <v>1860</v>
      </c>
      <c r="D256" s="5" t="s">
        <v>743</v>
      </c>
      <c r="E256" s="5" t="s">
        <v>476</v>
      </c>
      <c r="F256" s="5" t="s">
        <v>744</v>
      </c>
      <c r="G256" s="5" t="s">
        <v>745</v>
      </c>
      <c r="H256" s="5" t="s">
        <v>1331</v>
      </c>
      <c r="I256" s="5" t="s">
        <v>324</v>
      </c>
      <c r="J256" s="5"/>
      <c r="K256" s="5" t="s">
        <v>329</v>
      </c>
      <c r="L256" s="5" t="s">
        <v>476</v>
      </c>
      <c r="M256" s="5" t="s">
        <v>1332</v>
      </c>
      <c r="N256" s="5">
        <v>1</v>
      </c>
      <c r="O256" s="5"/>
      <c r="P256" s="5"/>
      <c r="Q256" s="5" t="s">
        <v>332</v>
      </c>
      <c r="R256" s="6">
        <v>-0.49</v>
      </c>
      <c r="S256" s="6">
        <v>-2.5</v>
      </c>
      <c r="T256" s="6">
        <v>1.5</v>
      </c>
      <c r="U256" s="6">
        <v>-0.1</v>
      </c>
      <c r="V256" s="6">
        <v>4</v>
      </c>
      <c r="W256" s="6">
        <v>3</v>
      </c>
      <c r="X256" s="6">
        <v>-2.7</v>
      </c>
      <c r="Y256" s="6">
        <v>-4.1399999999999997</v>
      </c>
      <c r="Z256" s="6">
        <v>-2.15</v>
      </c>
      <c r="AA256" s="6">
        <v>0.55000000000000004</v>
      </c>
      <c r="AB256" s="6">
        <v>-2.15</v>
      </c>
      <c r="AC256" s="6">
        <v>-0.6</v>
      </c>
      <c r="AD256" s="6">
        <v>5</v>
      </c>
      <c r="AE256" s="5" t="s">
        <v>327</v>
      </c>
      <c r="AF256" s="6">
        <v>0.9</v>
      </c>
      <c r="AG256" s="6">
        <v>2.1</v>
      </c>
      <c r="AH256" s="6">
        <v>0</v>
      </c>
      <c r="AI256" s="6">
        <v>0</v>
      </c>
      <c r="AJ256" s="5">
        <v>0</v>
      </c>
      <c r="AK256" s="6">
        <v>-4.1399999999999997</v>
      </c>
      <c r="AL256" s="6">
        <v>12.138</v>
      </c>
      <c r="AM256" s="5">
        <v>0</v>
      </c>
      <c r="AN256" s="6">
        <v>-4.1399999999999997</v>
      </c>
      <c r="AO256" s="6">
        <v>-1</v>
      </c>
      <c r="AP256" s="5">
        <v>-1</v>
      </c>
      <c r="AQ256" s="6">
        <v>-1</v>
      </c>
      <c r="AR256" s="5">
        <v>-1</v>
      </c>
      <c r="AS256" s="5">
        <v>-1</v>
      </c>
      <c r="AT256" s="5">
        <v>-1</v>
      </c>
      <c r="AU256" s="6">
        <v>24.257999999999999</v>
      </c>
      <c r="AV256" s="5">
        <v>0</v>
      </c>
      <c r="AW256" s="6">
        <v>-0.1</v>
      </c>
      <c r="AX256" s="6">
        <v>24.257999999999999</v>
      </c>
      <c r="AY256" s="5">
        <v>0</v>
      </c>
      <c r="AZ256" s="6">
        <v>-0.1</v>
      </c>
      <c r="BA256" s="6">
        <v>26.757999999999999</v>
      </c>
      <c r="BB256" s="5">
        <v>0</v>
      </c>
      <c r="BC256" s="6">
        <v>-0.35</v>
      </c>
      <c r="BD256" s="6">
        <v>25.757999999999999</v>
      </c>
      <c r="BE256" s="5">
        <v>0</v>
      </c>
      <c r="BF256" s="6">
        <v>-0.1</v>
      </c>
      <c r="BG256" s="6">
        <v>-1</v>
      </c>
      <c r="BH256" s="5">
        <v>-1</v>
      </c>
      <c r="BI256" s="6">
        <v>-1</v>
      </c>
      <c r="BJ256" s="6">
        <v>-1</v>
      </c>
      <c r="BK256" s="6">
        <v>33.957999999999998</v>
      </c>
      <c r="BL256" s="6">
        <v>0</v>
      </c>
      <c r="BM256" s="6">
        <v>-2.15</v>
      </c>
      <c r="BN256" s="5">
        <v>-1</v>
      </c>
      <c r="BO256" s="5">
        <v>-1</v>
      </c>
      <c r="BP256" s="5">
        <v>-1</v>
      </c>
      <c r="BQ256" s="5">
        <v>-1</v>
      </c>
      <c r="BR256" s="5">
        <v>-1</v>
      </c>
      <c r="BS256" s="5">
        <v>-1</v>
      </c>
      <c r="BT256" s="5">
        <v>-1</v>
      </c>
      <c r="BU256" s="5">
        <v>-1</v>
      </c>
      <c r="BV256" s="5">
        <v>-1</v>
      </c>
      <c r="BW256" s="5">
        <v>-1</v>
      </c>
      <c r="BX256" s="5">
        <v>-1</v>
      </c>
      <c r="BY256" s="5">
        <v>-1</v>
      </c>
      <c r="BZ256" s="6">
        <v>63.957999999999998</v>
      </c>
      <c r="CA256" s="5">
        <v>0</v>
      </c>
      <c r="CB256" s="6">
        <v>-2.15</v>
      </c>
      <c r="CC256" s="6">
        <v>24.257999999999999</v>
      </c>
      <c r="CD256" s="5">
        <v>0</v>
      </c>
      <c r="CE256" s="6">
        <v>-0.1</v>
      </c>
      <c r="CF256" s="5" t="s">
        <v>330</v>
      </c>
      <c r="CG256" s="5">
        <v>9</v>
      </c>
      <c r="CH256" s="6">
        <v>0.89714285714300002</v>
      </c>
      <c r="CI256" s="6">
        <v>37.408000000000001</v>
      </c>
      <c r="CJ256" s="6">
        <v>41.012</v>
      </c>
      <c r="CK256" s="5">
        <v>0</v>
      </c>
      <c r="CL256" s="6">
        <v>25.007999999999999</v>
      </c>
      <c r="CM256" s="6">
        <v>11.15</v>
      </c>
      <c r="CN256" s="6">
        <v>12.87</v>
      </c>
      <c r="CO256" s="6">
        <v>11</v>
      </c>
      <c r="CP256" s="6">
        <v>15</v>
      </c>
      <c r="CQ256" s="6">
        <v>50</v>
      </c>
      <c r="CR256" s="6">
        <v>50</v>
      </c>
      <c r="CS256" s="6">
        <v>11.15</v>
      </c>
      <c r="CT256" s="6">
        <v>12.87</v>
      </c>
      <c r="CU256" s="6">
        <v>22.15</v>
      </c>
      <c r="CV256" s="6">
        <v>27.87</v>
      </c>
      <c r="CW256" s="6">
        <v>72.150000000000006</v>
      </c>
      <c r="CX256" s="6">
        <v>77.87</v>
      </c>
      <c r="CY256" s="6">
        <v>16.149999999999999</v>
      </c>
      <c r="CZ256" s="6">
        <v>146.510686953</v>
      </c>
      <c r="DA256" s="5"/>
    </row>
    <row r="257" spans="1:105" s="4" customFormat="1" x14ac:dyDescent="0.2">
      <c r="A257" s="5">
        <v>598</v>
      </c>
      <c r="B257" s="5" t="s">
        <v>479</v>
      </c>
      <c r="C257" s="5" t="s">
        <v>1861</v>
      </c>
      <c r="D257" s="5" t="s">
        <v>743</v>
      </c>
      <c r="E257" s="5" t="s">
        <v>1621</v>
      </c>
      <c r="F257" s="5" t="s">
        <v>750</v>
      </c>
      <c r="G257" s="5" t="s">
        <v>751</v>
      </c>
      <c r="H257" s="5" t="s">
        <v>1333</v>
      </c>
      <c r="I257" s="5" t="s">
        <v>324</v>
      </c>
      <c r="J257" s="5"/>
      <c r="K257" s="5" t="s">
        <v>329</v>
      </c>
      <c r="L257" s="5" t="s">
        <v>479</v>
      </c>
      <c r="M257" s="5" t="s">
        <v>1334</v>
      </c>
      <c r="N257" s="5">
        <v>1</v>
      </c>
      <c r="O257" s="5"/>
      <c r="P257" s="5"/>
      <c r="Q257" s="5" t="s">
        <v>332</v>
      </c>
      <c r="R257" s="6">
        <v>-0.49</v>
      </c>
      <c r="S257" s="6">
        <v>-2.6</v>
      </c>
      <c r="T257" s="6">
        <v>1.5</v>
      </c>
      <c r="U257" s="6">
        <v>-0.1</v>
      </c>
      <c r="V257" s="6">
        <v>4</v>
      </c>
      <c r="W257" s="6">
        <v>3</v>
      </c>
      <c r="X257" s="6">
        <v>-3.45</v>
      </c>
      <c r="Y257" s="6">
        <v>-4.1399999999999997</v>
      </c>
      <c r="Z257" s="6">
        <v>-2.82</v>
      </c>
      <c r="AA257" s="6">
        <v>0.63</v>
      </c>
      <c r="AB257" s="6">
        <v>-2.82</v>
      </c>
      <c r="AC257" s="6">
        <v>-0.6</v>
      </c>
      <c r="AD257" s="6">
        <v>5</v>
      </c>
      <c r="AE257" s="5" t="s">
        <v>327</v>
      </c>
      <c r="AF257" s="6">
        <v>0.9</v>
      </c>
      <c r="AG257" s="6">
        <v>2.85</v>
      </c>
      <c r="AH257" s="6">
        <v>6.75</v>
      </c>
      <c r="AI257" s="6">
        <v>0</v>
      </c>
      <c r="AJ257" s="5">
        <v>0</v>
      </c>
      <c r="AK257" s="6">
        <v>-4.1399999999999997</v>
      </c>
      <c r="AL257" s="6">
        <v>15.641</v>
      </c>
      <c r="AM257" s="5">
        <v>0</v>
      </c>
      <c r="AN257" s="6">
        <v>-4.1399999999999997</v>
      </c>
      <c r="AO257" s="6">
        <v>-1</v>
      </c>
      <c r="AP257" s="5">
        <v>-1</v>
      </c>
      <c r="AQ257" s="6">
        <v>-1</v>
      </c>
      <c r="AR257" s="5">
        <v>-1</v>
      </c>
      <c r="AS257" s="5">
        <v>-1</v>
      </c>
      <c r="AT257" s="5">
        <v>-1</v>
      </c>
      <c r="AU257" s="6">
        <v>27.760999999999999</v>
      </c>
      <c r="AV257" s="5">
        <v>0</v>
      </c>
      <c r="AW257" s="6">
        <v>-0.1</v>
      </c>
      <c r="AX257" s="6">
        <v>27.760999999999999</v>
      </c>
      <c r="AY257" s="5">
        <v>0</v>
      </c>
      <c r="AZ257" s="6">
        <v>-0.1</v>
      </c>
      <c r="BA257" s="6">
        <v>30.260999999999999</v>
      </c>
      <c r="BB257" s="5">
        <v>0</v>
      </c>
      <c r="BC257" s="6">
        <v>-0.35</v>
      </c>
      <c r="BD257" s="6">
        <v>29.260999999999999</v>
      </c>
      <c r="BE257" s="5">
        <v>0</v>
      </c>
      <c r="BF257" s="6">
        <v>-0.1</v>
      </c>
      <c r="BG257" s="6">
        <v>-1</v>
      </c>
      <c r="BH257" s="5">
        <v>-1</v>
      </c>
      <c r="BI257" s="6">
        <v>-1</v>
      </c>
      <c r="BJ257" s="6">
        <v>-1</v>
      </c>
      <c r="BK257" s="6">
        <v>40.140999999999998</v>
      </c>
      <c r="BL257" s="6">
        <v>0</v>
      </c>
      <c r="BM257" s="6">
        <v>-2.82</v>
      </c>
      <c r="BN257" s="5">
        <v>-1</v>
      </c>
      <c r="BO257" s="5">
        <v>-1</v>
      </c>
      <c r="BP257" s="5">
        <v>-1</v>
      </c>
      <c r="BQ257" s="5">
        <v>-1</v>
      </c>
      <c r="BR257" s="5">
        <v>-1</v>
      </c>
      <c r="BS257" s="5">
        <v>-1</v>
      </c>
      <c r="BT257" s="5">
        <v>-1</v>
      </c>
      <c r="BU257" s="5">
        <v>-1</v>
      </c>
      <c r="BV257" s="5">
        <v>-1</v>
      </c>
      <c r="BW257" s="5">
        <v>-1</v>
      </c>
      <c r="BX257" s="5">
        <v>-1</v>
      </c>
      <c r="BY257" s="5">
        <v>-1</v>
      </c>
      <c r="BZ257" s="6">
        <v>70.141000000000005</v>
      </c>
      <c r="CA257" s="5">
        <v>0</v>
      </c>
      <c r="CB257" s="6">
        <v>-2.82</v>
      </c>
      <c r="CC257" s="6">
        <v>27.760999999999999</v>
      </c>
      <c r="CD257" s="5">
        <v>0</v>
      </c>
      <c r="CE257" s="6">
        <v>-0.1</v>
      </c>
      <c r="CF257" s="5" t="s">
        <v>330</v>
      </c>
      <c r="CG257" s="5">
        <v>10</v>
      </c>
      <c r="CH257" s="6">
        <v>0.93238095238100005</v>
      </c>
      <c r="CI257" s="6">
        <v>42.640999999999998</v>
      </c>
      <c r="CJ257" s="6">
        <v>45.447000000000003</v>
      </c>
      <c r="CK257" s="5">
        <v>0</v>
      </c>
      <c r="CL257" s="6">
        <v>28.510999999999999</v>
      </c>
      <c r="CM257" s="6">
        <v>14.15</v>
      </c>
      <c r="CN257" s="6">
        <v>12.87</v>
      </c>
      <c r="CO257" s="6">
        <v>11</v>
      </c>
      <c r="CP257" s="6">
        <v>15</v>
      </c>
      <c r="CQ257" s="6">
        <v>50</v>
      </c>
      <c r="CR257" s="6">
        <v>50</v>
      </c>
      <c r="CS257" s="6">
        <v>14.15</v>
      </c>
      <c r="CT257" s="6">
        <v>12.87</v>
      </c>
      <c r="CU257" s="6">
        <v>25.15</v>
      </c>
      <c r="CV257" s="6">
        <v>27.87</v>
      </c>
      <c r="CW257" s="6">
        <v>75.150000000000006</v>
      </c>
      <c r="CX257" s="6">
        <v>77.87</v>
      </c>
      <c r="CY257" s="6">
        <v>19.149999999999999</v>
      </c>
      <c r="CZ257" s="6">
        <v>589.160070604</v>
      </c>
      <c r="DA257" s="5"/>
    </row>
    <row r="258" spans="1:105" s="4" customFormat="1" x14ac:dyDescent="0.2">
      <c r="A258" s="5">
        <v>599</v>
      </c>
      <c r="B258" s="5" t="s">
        <v>480</v>
      </c>
      <c r="C258" s="5" t="s">
        <v>1862</v>
      </c>
      <c r="D258" s="5" t="s">
        <v>743</v>
      </c>
      <c r="E258" s="5" t="s">
        <v>480</v>
      </c>
      <c r="F258" s="5" t="s">
        <v>760</v>
      </c>
      <c r="G258" s="5" t="s">
        <v>761</v>
      </c>
      <c r="H258" s="5" t="s">
        <v>1335</v>
      </c>
      <c r="I258" s="5" t="s">
        <v>324</v>
      </c>
      <c r="J258" s="5"/>
      <c r="K258" s="5" t="s">
        <v>329</v>
      </c>
      <c r="L258" s="5" t="s">
        <v>480</v>
      </c>
      <c r="M258" s="5" t="s">
        <v>1336</v>
      </c>
      <c r="N258" s="5">
        <v>1</v>
      </c>
      <c r="O258" s="5"/>
      <c r="P258" s="5"/>
      <c r="Q258" s="5" t="s">
        <v>332</v>
      </c>
      <c r="R258" s="6">
        <v>-0.46</v>
      </c>
      <c r="S258" s="6">
        <v>-3.05</v>
      </c>
      <c r="T258" s="6">
        <v>1.5</v>
      </c>
      <c r="U258" s="6">
        <v>-0.1</v>
      </c>
      <c r="V258" s="6">
        <v>5</v>
      </c>
      <c r="W258" s="6">
        <v>3</v>
      </c>
      <c r="X258" s="6">
        <v>-5.12</v>
      </c>
      <c r="Y258" s="6">
        <v>-3.64</v>
      </c>
      <c r="Z258" s="6">
        <v>-4.3899999999999997</v>
      </c>
      <c r="AA258" s="6">
        <v>0.73</v>
      </c>
      <c r="AB258" s="6">
        <v>-4.3899999999999997</v>
      </c>
      <c r="AC258" s="6">
        <v>-0.6</v>
      </c>
      <c r="AD258" s="6">
        <v>5</v>
      </c>
      <c r="AE258" s="5" t="s">
        <v>327</v>
      </c>
      <c r="AF258" s="6">
        <v>0.9</v>
      </c>
      <c r="AG258" s="6">
        <v>4.5199999999999996</v>
      </c>
      <c r="AH258" s="6">
        <v>5</v>
      </c>
      <c r="AI258" s="6">
        <v>0</v>
      </c>
      <c r="AJ258" s="5">
        <v>0</v>
      </c>
      <c r="AK258" s="6">
        <v>-3.64</v>
      </c>
      <c r="AL258" s="6">
        <v>7.63</v>
      </c>
      <c r="AM258" s="5">
        <v>0</v>
      </c>
      <c r="AN258" s="6">
        <v>-3.64</v>
      </c>
      <c r="AO258" s="6">
        <v>-1</v>
      </c>
      <c r="AP258" s="5">
        <v>-1</v>
      </c>
      <c r="AQ258" s="6">
        <v>-1</v>
      </c>
      <c r="AR258" s="5">
        <v>-1</v>
      </c>
      <c r="AS258" s="5">
        <v>-1</v>
      </c>
      <c r="AT258" s="5">
        <v>-1</v>
      </c>
      <c r="AU258" s="6">
        <v>18.25</v>
      </c>
      <c r="AV258" s="5">
        <v>0</v>
      </c>
      <c r="AW258" s="6">
        <v>-0.1</v>
      </c>
      <c r="AX258" s="6">
        <v>18.25</v>
      </c>
      <c r="AY258" s="5">
        <v>0</v>
      </c>
      <c r="AZ258" s="6">
        <v>-0.1</v>
      </c>
      <c r="BA258" s="6">
        <v>20.75</v>
      </c>
      <c r="BB258" s="5">
        <v>0</v>
      </c>
      <c r="BC258" s="6">
        <v>-0.3</v>
      </c>
      <c r="BD258" s="6">
        <v>19.75</v>
      </c>
      <c r="BE258" s="5">
        <v>0</v>
      </c>
      <c r="BF258" s="6">
        <v>-0.1</v>
      </c>
      <c r="BG258" s="6">
        <v>-1</v>
      </c>
      <c r="BH258" s="5">
        <v>-1</v>
      </c>
      <c r="BI258" s="6">
        <v>-1</v>
      </c>
      <c r="BJ258" s="6">
        <v>-1</v>
      </c>
      <c r="BK258" s="6">
        <v>41.2</v>
      </c>
      <c r="BL258" s="6">
        <v>0</v>
      </c>
      <c r="BM258" s="6">
        <v>-4.3899999999999997</v>
      </c>
      <c r="BN258" s="5">
        <v>-1</v>
      </c>
      <c r="BO258" s="5">
        <v>-1</v>
      </c>
      <c r="BP258" s="5">
        <v>-1</v>
      </c>
      <c r="BQ258" s="5">
        <v>-1</v>
      </c>
      <c r="BR258" s="5">
        <v>-1</v>
      </c>
      <c r="BS258" s="5">
        <v>-1</v>
      </c>
      <c r="BT258" s="5">
        <v>-1</v>
      </c>
      <c r="BU258" s="5">
        <v>-1</v>
      </c>
      <c r="BV258" s="5">
        <v>-1</v>
      </c>
      <c r="BW258" s="5">
        <v>-1</v>
      </c>
      <c r="BX258" s="5">
        <v>-1</v>
      </c>
      <c r="BY258" s="5">
        <v>-1</v>
      </c>
      <c r="BZ258" s="6">
        <v>71.2</v>
      </c>
      <c r="CA258" s="5">
        <v>0</v>
      </c>
      <c r="CB258" s="6">
        <v>-4.3899999999999997</v>
      </c>
      <c r="CC258" s="6">
        <v>18.25</v>
      </c>
      <c r="CD258" s="5">
        <v>0</v>
      </c>
      <c r="CE258" s="6">
        <v>-0.1</v>
      </c>
      <c r="CF258" s="5" t="s">
        <v>328</v>
      </c>
      <c r="CG258" s="5">
        <v>12</v>
      </c>
      <c r="CH258" s="6">
        <v>1.0229999999999999</v>
      </c>
      <c r="CI258" s="6">
        <v>41.8</v>
      </c>
      <c r="CJ258" s="6">
        <v>47.695999999999998</v>
      </c>
      <c r="CK258" s="5">
        <v>1</v>
      </c>
      <c r="CL258" s="6">
        <v>19</v>
      </c>
      <c r="CM258" s="6">
        <v>25.85</v>
      </c>
      <c r="CN258" s="6">
        <v>11.37</v>
      </c>
      <c r="CO258" s="6">
        <v>11</v>
      </c>
      <c r="CP258" s="6">
        <v>15</v>
      </c>
      <c r="CQ258" s="6">
        <v>50</v>
      </c>
      <c r="CR258" s="6">
        <v>50</v>
      </c>
      <c r="CS258" s="6">
        <v>25.85</v>
      </c>
      <c r="CT258" s="6">
        <v>11.37</v>
      </c>
      <c r="CU258" s="6">
        <v>36.85</v>
      </c>
      <c r="CV258" s="6">
        <v>26.37</v>
      </c>
      <c r="CW258" s="6">
        <v>86.85</v>
      </c>
      <c r="CX258" s="6">
        <v>76.37</v>
      </c>
      <c r="CY258" s="6">
        <v>30.85</v>
      </c>
      <c r="CZ258" s="6">
        <v>835.63836604799997</v>
      </c>
      <c r="DA258" s="5"/>
    </row>
    <row r="259" spans="1:105" s="4" customFormat="1" x14ac:dyDescent="0.2">
      <c r="A259" s="5">
        <v>600</v>
      </c>
      <c r="B259" s="5" t="s">
        <v>481</v>
      </c>
      <c r="C259" s="5" t="s">
        <v>1863</v>
      </c>
      <c r="D259" s="5" t="s">
        <v>743</v>
      </c>
      <c r="E259" s="5" t="s">
        <v>481</v>
      </c>
      <c r="F259" s="5" t="s">
        <v>760</v>
      </c>
      <c r="G259" s="5" t="s">
        <v>761</v>
      </c>
      <c r="H259" s="5" t="s">
        <v>1337</v>
      </c>
      <c r="I259" s="5" t="s">
        <v>324</v>
      </c>
      <c r="J259" s="5"/>
      <c r="K259" s="5" t="s">
        <v>329</v>
      </c>
      <c r="L259" s="5" t="s">
        <v>481</v>
      </c>
      <c r="M259" s="5" t="s">
        <v>1338</v>
      </c>
      <c r="N259" s="5">
        <v>1</v>
      </c>
      <c r="O259" s="5"/>
      <c r="P259" s="5"/>
      <c r="Q259" s="5" t="s">
        <v>332</v>
      </c>
      <c r="R259" s="6">
        <v>-0.45</v>
      </c>
      <c r="S259" s="6">
        <v>-3.05</v>
      </c>
      <c r="T259" s="6">
        <v>1.5</v>
      </c>
      <c r="U259" s="6">
        <v>-0.1</v>
      </c>
      <c r="V259" s="6">
        <v>5</v>
      </c>
      <c r="W259" s="6">
        <v>3</v>
      </c>
      <c r="X259" s="6">
        <v>-4.75</v>
      </c>
      <c r="Y259" s="6">
        <v>-3.64</v>
      </c>
      <c r="Z259" s="6">
        <v>-4.03</v>
      </c>
      <c r="AA259" s="6">
        <v>0.72</v>
      </c>
      <c r="AB259" s="6">
        <v>-4.03</v>
      </c>
      <c r="AC259" s="6">
        <v>-0.6</v>
      </c>
      <c r="AD259" s="6">
        <v>5</v>
      </c>
      <c r="AE259" s="5" t="s">
        <v>327</v>
      </c>
      <c r="AF259" s="6">
        <v>0.9</v>
      </c>
      <c r="AG259" s="6">
        <v>4.1500000000000004</v>
      </c>
      <c r="AH259" s="6">
        <v>0</v>
      </c>
      <c r="AI259" s="6">
        <v>0</v>
      </c>
      <c r="AJ259" s="5">
        <v>0</v>
      </c>
      <c r="AK259" s="6">
        <v>-3.64</v>
      </c>
      <c r="AL259" s="6">
        <v>6.38</v>
      </c>
      <c r="AM259" s="5">
        <v>0</v>
      </c>
      <c r="AN259" s="6">
        <v>-3.64</v>
      </c>
      <c r="AO259" s="6">
        <v>-1</v>
      </c>
      <c r="AP259" s="5">
        <v>-1</v>
      </c>
      <c r="AQ259" s="6">
        <v>-1</v>
      </c>
      <c r="AR259" s="5">
        <v>-1</v>
      </c>
      <c r="AS259" s="5">
        <v>-1</v>
      </c>
      <c r="AT259" s="5">
        <v>-1</v>
      </c>
      <c r="AU259" s="6">
        <v>17</v>
      </c>
      <c r="AV259" s="5">
        <v>0</v>
      </c>
      <c r="AW259" s="6">
        <v>-0.1</v>
      </c>
      <c r="AX259" s="6">
        <v>17</v>
      </c>
      <c r="AY259" s="5">
        <v>0</v>
      </c>
      <c r="AZ259" s="6">
        <v>-0.1</v>
      </c>
      <c r="BA259" s="6">
        <v>19.5</v>
      </c>
      <c r="BB259" s="5">
        <v>0</v>
      </c>
      <c r="BC259" s="6">
        <v>-0.3</v>
      </c>
      <c r="BD259" s="6">
        <v>18.5</v>
      </c>
      <c r="BE259" s="5">
        <v>0</v>
      </c>
      <c r="BF259" s="6">
        <v>-0.1</v>
      </c>
      <c r="BG259" s="6">
        <v>-1</v>
      </c>
      <c r="BH259" s="5">
        <v>-1</v>
      </c>
      <c r="BI259" s="6">
        <v>-1</v>
      </c>
      <c r="BJ259" s="6">
        <v>-1</v>
      </c>
      <c r="BK259" s="6">
        <v>38.15</v>
      </c>
      <c r="BL259" s="6">
        <v>0</v>
      </c>
      <c r="BM259" s="6">
        <v>-4.03</v>
      </c>
      <c r="BN259" s="5">
        <v>-1</v>
      </c>
      <c r="BO259" s="5">
        <v>-1</v>
      </c>
      <c r="BP259" s="5">
        <v>-1</v>
      </c>
      <c r="BQ259" s="5">
        <v>-1</v>
      </c>
      <c r="BR259" s="5">
        <v>-1</v>
      </c>
      <c r="BS259" s="5">
        <v>-1</v>
      </c>
      <c r="BT259" s="5">
        <v>-1</v>
      </c>
      <c r="BU259" s="5">
        <v>-1</v>
      </c>
      <c r="BV259" s="5">
        <v>-1</v>
      </c>
      <c r="BW259" s="5">
        <v>-1</v>
      </c>
      <c r="BX259" s="5">
        <v>-1</v>
      </c>
      <c r="BY259" s="5">
        <v>-1</v>
      </c>
      <c r="BZ259" s="6">
        <v>68.150000000000006</v>
      </c>
      <c r="CA259" s="5">
        <v>0</v>
      </c>
      <c r="CB259" s="6">
        <v>-4.03</v>
      </c>
      <c r="CC259" s="6">
        <v>17</v>
      </c>
      <c r="CD259" s="5">
        <v>0</v>
      </c>
      <c r="CE259" s="6">
        <v>-0.1</v>
      </c>
      <c r="CF259" s="5" t="s">
        <v>328</v>
      </c>
      <c r="CG259" s="5">
        <v>12</v>
      </c>
      <c r="CH259" s="6">
        <v>0.92</v>
      </c>
      <c r="CI259" s="6">
        <v>38.75</v>
      </c>
      <c r="CJ259" s="6">
        <v>39.902999999999999</v>
      </c>
      <c r="CK259" s="5">
        <v>1</v>
      </c>
      <c r="CL259" s="6">
        <v>17.75</v>
      </c>
      <c r="CM259" s="6">
        <v>24</v>
      </c>
      <c r="CN259" s="6">
        <v>11.37</v>
      </c>
      <c r="CO259" s="6">
        <v>11</v>
      </c>
      <c r="CP259" s="6">
        <v>15</v>
      </c>
      <c r="CQ259" s="6">
        <v>50</v>
      </c>
      <c r="CR259" s="6">
        <v>50</v>
      </c>
      <c r="CS259" s="6">
        <v>24</v>
      </c>
      <c r="CT259" s="6">
        <v>11.37</v>
      </c>
      <c r="CU259" s="6">
        <v>35</v>
      </c>
      <c r="CV259" s="6">
        <v>26.37</v>
      </c>
      <c r="CW259" s="6">
        <v>85</v>
      </c>
      <c r="CX259" s="6">
        <v>76.37</v>
      </c>
      <c r="CY259" s="6">
        <v>29</v>
      </c>
      <c r="CZ259" s="6">
        <v>851.93516025400004</v>
      </c>
      <c r="DA259" s="5"/>
    </row>
    <row r="260" spans="1:105" s="4" customFormat="1" x14ac:dyDescent="0.2">
      <c r="A260" s="5">
        <v>601</v>
      </c>
      <c r="B260" s="5" t="s">
        <v>473</v>
      </c>
      <c r="C260" s="5" t="s">
        <v>1864</v>
      </c>
      <c r="D260" s="5" t="s">
        <v>743</v>
      </c>
      <c r="E260" s="5" t="s">
        <v>473</v>
      </c>
      <c r="F260" s="5" t="s">
        <v>784</v>
      </c>
      <c r="G260" s="5" t="s">
        <v>785</v>
      </c>
      <c r="H260" s="5" t="s">
        <v>1339</v>
      </c>
      <c r="I260" s="5" t="s">
        <v>324</v>
      </c>
      <c r="J260" s="5"/>
      <c r="K260" s="5" t="s">
        <v>325</v>
      </c>
      <c r="L260" s="5" t="s">
        <v>473</v>
      </c>
      <c r="M260" s="5" t="s">
        <v>1340</v>
      </c>
      <c r="N260" s="5">
        <v>1</v>
      </c>
      <c r="O260" s="5"/>
      <c r="P260" s="5"/>
      <c r="Q260" s="5" t="s">
        <v>326</v>
      </c>
      <c r="R260" s="6">
        <v>-1.22</v>
      </c>
      <c r="S260" s="6">
        <v>-3.2</v>
      </c>
      <c r="T260" s="6">
        <v>1.5</v>
      </c>
      <c r="U260" s="6">
        <v>-1.06</v>
      </c>
      <c r="V260" s="6">
        <v>3</v>
      </c>
      <c r="W260" s="6">
        <v>3</v>
      </c>
      <c r="X260" s="6">
        <v>-4.71</v>
      </c>
      <c r="Y260" s="6">
        <v>-3.74</v>
      </c>
      <c r="Z260" s="6">
        <v>-3.82</v>
      </c>
      <c r="AA260" s="6">
        <v>0.89</v>
      </c>
      <c r="AB260" s="6">
        <v>-3.82</v>
      </c>
      <c r="AC260" s="6">
        <v>-1.46</v>
      </c>
      <c r="AD260" s="6">
        <v>5</v>
      </c>
      <c r="AE260" s="5" t="s">
        <v>327</v>
      </c>
      <c r="AF260" s="6">
        <v>0.9</v>
      </c>
      <c r="AG260" s="6">
        <v>3.25</v>
      </c>
      <c r="AH260" s="6">
        <v>0</v>
      </c>
      <c r="AI260" s="6">
        <v>0</v>
      </c>
      <c r="AJ260" s="5">
        <v>0</v>
      </c>
      <c r="AK260" s="6">
        <v>-3.74</v>
      </c>
      <c r="AL260" s="6">
        <v>4.96</v>
      </c>
      <c r="AM260" s="5">
        <v>0</v>
      </c>
      <c r="AN260" s="6">
        <v>-3.74</v>
      </c>
      <c r="AO260" s="6">
        <v>-1</v>
      </c>
      <c r="AP260" s="5">
        <v>-1</v>
      </c>
      <c r="AQ260" s="6">
        <v>-1</v>
      </c>
      <c r="AR260" s="5">
        <v>-1</v>
      </c>
      <c r="AS260" s="5">
        <v>-1</v>
      </c>
      <c r="AT260" s="5">
        <v>-1</v>
      </c>
      <c r="AU260" s="6">
        <v>13</v>
      </c>
      <c r="AV260" s="5">
        <v>0</v>
      </c>
      <c r="AW260" s="6">
        <v>-1.06</v>
      </c>
      <c r="AX260" s="6">
        <v>13</v>
      </c>
      <c r="AY260" s="5">
        <v>0</v>
      </c>
      <c r="AZ260" s="6">
        <v>-1.06</v>
      </c>
      <c r="BA260" s="6">
        <v>15.5</v>
      </c>
      <c r="BB260" s="5">
        <v>0</v>
      </c>
      <c r="BC260" s="6">
        <v>-1.393</v>
      </c>
      <c r="BD260" s="6">
        <v>14.5</v>
      </c>
      <c r="BE260" s="5">
        <v>0</v>
      </c>
      <c r="BF260" s="6">
        <v>-1.06</v>
      </c>
      <c r="BG260" s="6">
        <v>-1</v>
      </c>
      <c r="BH260" s="5">
        <v>-1</v>
      </c>
      <c r="BI260" s="6">
        <v>-1</v>
      </c>
      <c r="BJ260" s="6">
        <v>-1</v>
      </c>
      <c r="BK260" s="6">
        <v>22.78</v>
      </c>
      <c r="BL260" s="6">
        <v>0</v>
      </c>
      <c r="BM260" s="6">
        <v>-3.82</v>
      </c>
      <c r="BN260" s="5">
        <v>-1</v>
      </c>
      <c r="BO260" s="5">
        <v>-1</v>
      </c>
      <c r="BP260" s="5">
        <v>-1</v>
      </c>
      <c r="BQ260" s="5">
        <v>-1</v>
      </c>
      <c r="BR260" s="5">
        <v>-1</v>
      </c>
      <c r="BS260" s="5">
        <v>-1</v>
      </c>
      <c r="BT260" s="5">
        <v>-1</v>
      </c>
      <c r="BU260" s="5">
        <v>-1</v>
      </c>
      <c r="BV260" s="5">
        <v>-1</v>
      </c>
      <c r="BW260" s="5">
        <v>-1</v>
      </c>
      <c r="BX260" s="5">
        <v>-1</v>
      </c>
      <c r="BY260" s="5">
        <v>-1</v>
      </c>
      <c r="BZ260" s="6">
        <v>52.78</v>
      </c>
      <c r="CA260" s="5">
        <v>0</v>
      </c>
      <c r="CB260" s="6">
        <v>-3.82</v>
      </c>
      <c r="CC260" s="6">
        <v>13</v>
      </c>
      <c r="CD260" s="5">
        <v>0</v>
      </c>
      <c r="CE260" s="6">
        <v>-1.06</v>
      </c>
      <c r="CF260" s="5" t="s">
        <v>331</v>
      </c>
      <c r="CG260" s="5">
        <v>0</v>
      </c>
      <c r="CH260" s="6">
        <v>0</v>
      </c>
      <c r="CI260" s="6">
        <v>5</v>
      </c>
      <c r="CJ260" s="6">
        <v>0</v>
      </c>
      <c r="CK260" s="5">
        <v>0</v>
      </c>
      <c r="CL260" s="6">
        <v>13.75</v>
      </c>
      <c r="CM260" s="6">
        <v>11.7</v>
      </c>
      <c r="CN260" s="6">
        <v>8.7899999999999991</v>
      </c>
      <c r="CO260" s="6">
        <v>11</v>
      </c>
      <c r="CP260" s="6">
        <v>15</v>
      </c>
      <c r="CQ260" s="6">
        <v>50</v>
      </c>
      <c r="CR260" s="6">
        <v>50</v>
      </c>
      <c r="CS260" s="6">
        <v>11.7</v>
      </c>
      <c r="CT260" s="6">
        <v>8.7899999999999991</v>
      </c>
      <c r="CU260" s="6">
        <v>22.7</v>
      </c>
      <c r="CV260" s="6">
        <v>23.79</v>
      </c>
      <c r="CW260" s="6">
        <v>72.7</v>
      </c>
      <c r="CX260" s="6">
        <v>73.790000000000006</v>
      </c>
      <c r="CY260" s="6">
        <v>16.7</v>
      </c>
      <c r="CZ260" s="6">
        <v>573.21420397500003</v>
      </c>
      <c r="DA260" s="5"/>
    </row>
    <row r="261" spans="1:105" s="4" customFormat="1" x14ac:dyDescent="0.2">
      <c r="A261" s="5">
        <v>602</v>
      </c>
      <c r="B261" s="5" t="s">
        <v>474</v>
      </c>
      <c r="C261" s="5" t="s">
        <v>1865</v>
      </c>
      <c r="D261" s="5" t="s">
        <v>743</v>
      </c>
      <c r="E261" s="5" t="s">
        <v>1635</v>
      </c>
      <c r="F261" s="5" t="s">
        <v>784</v>
      </c>
      <c r="G261" s="5" t="s">
        <v>785</v>
      </c>
      <c r="H261" s="5" t="s">
        <v>1341</v>
      </c>
      <c r="I261" s="5" t="s">
        <v>324</v>
      </c>
      <c r="J261" s="5"/>
      <c r="K261" s="5" t="s">
        <v>325</v>
      </c>
      <c r="L261" s="5" t="s">
        <v>474</v>
      </c>
      <c r="M261" s="5" t="s">
        <v>1342</v>
      </c>
      <c r="N261" s="5">
        <v>1</v>
      </c>
      <c r="O261" s="5"/>
      <c r="P261" s="5"/>
      <c r="Q261" s="5" t="s">
        <v>326</v>
      </c>
      <c r="R261" s="6">
        <v>-1.22</v>
      </c>
      <c r="S261" s="6">
        <v>-3.2</v>
      </c>
      <c r="T261" s="6">
        <v>1.5</v>
      </c>
      <c r="U261" s="6">
        <v>-1.06</v>
      </c>
      <c r="V261" s="6">
        <v>3.5</v>
      </c>
      <c r="W261" s="6">
        <v>3</v>
      </c>
      <c r="X261" s="6">
        <v>-4.8499999999999996</v>
      </c>
      <c r="Y261" s="6">
        <v>-3.24</v>
      </c>
      <c r="Z261" s="6">
        <v>-3.42</v>
      </c>
      <c r="AA261" s="6">
        <v>1.43</v>
      </c>
      <c r="AB261" s="6">
        <v>-3.42</v>
      </c>
      <c r="AC261" s="6">
        <v>-1.46</v>
      </c>
      <c r="AD261" s="6">
        <v>5</v>
      </c>
      <c r="AE261" s="5" t="s">
        <v>327</v>
      </c>
      <c r="AF261" s="6">
        <v>0.9</v>
      </c>
      <c r="AG261" s="6">
        <v>3.39</v>
      </c>
      <c r="AH261" s="6">
        <v>0</v>
      </c>
      <c r="AI261" s="6">
        <v>0</v>
      </c>
      <c r="AJ261" s="5">
        <v>0</v>
      </c>
      <c r="AK261" s="6">
        <v>-3.24</v>
      </c>
      <c r="AL261" s="6">
        <v>5.46</v>
      </c>
      <c r="AM261" s="5">
        <v>0</v>
      </c>
      <c r="AN261" s="6">
        <v>-3.24</v>
      </c>
      <c r="AO261" s="6">
        <v>-1</v>
      </c>
      <c r="AP261" s="5">
        <v>-1</v>
      </c>
      <c r="AQ261" s="6">
        <v>-1</v>
      </c>
      <c r="AR261" s="5">
        <v>-1</v>
      </c>
      <c r="AS261" s="5">
        <v>-1</v>
      </c>
      <c r="AT261" s="5">
        <v>-1</v>
      </c>
      <c r="AU261" s="6">
        <v>12</v>
      </c>
      <c r="AV261" s="5">
        <v>0</v>
      </c>
      <c r="AW261" s="6">
        <v>-1.06</v>
      </c>
      <c r="AX261" s="6">
        <v>12</v>
      </c>
      <c r="AY261" s="5">
        <v>0</v>
      </c>
      <c r="AZ261" s="6">
        <v>-1.06</v>
      </c>
      <c r="BA261" s="6">
        <v>14.5</v>
      </c>
      <c r="BB261" s="5">
        <v>0</v>
      </c>
      <c r="BC261" s="6">
        <v>-1.34571428571</v>
      </c>
      <c r="BD261" s="6">
        <v>13.5</v>
      </c>
      <c r="BE261" s="5">
        <v>0</v>
      </c>
      <c r="BF261" s="6">
        <v>-1.06</v>
      </c>
      <c r="BG261" s="6">
        <v>-1</v>
      </c>
      <c r="BH261" s="5">
        <v>-1</v>
      </c>
      <c r="BI261" s="6">
        <v>-1</v>
      </c>
      <c r="BJ261" s="6">
        <v>-1</v>
      </c>
      <c r="BK261" s="6">
        <v>21.76</v>
      </c>
      <c r="BL261" s="6">
        <v>0</v>
      </c>
      <c r="BM261" s="6">
        <v>-3.42</v>
      </c>
      <c r="BN261" s="5">
        <v>-1</v>
      </c>
      <c r="BO261" s="5">
        <v>-1</v>
      </c>
      <c r="BP261" s="5">
        <v>-1</v>
      </c>
      <c r="BQ261" s="5">
        <v>-1</v>
      </c>
      <c r="BR261" s="5">
        <v>-1</v>
      </c>
      <c r="BS261" s="5">
        <v>-1</v>
      </c>
      <c r="BT261" s="5">
        <v>-1</v>
      </c>
      <c r="BU261" s="5">
        <v>-1</v>
      </c>
      <c r="BV261" s="5">
        <v>-1</v>
      </c>
      <c r="BW261" s="5">
        <v>-1</v>
      </c>
      <c r="BX261" s="5">
        <v>-1</v>
      </c>
      <c r="BY261" s="5">
        <v>-1</v>
      </c>
      <c r="BZ261" s="6">
        <v>51.76</v>
      </c>
      <c r="CA261" s="5">
        <v>0</v>
      </c>
      <c r="CB261" s="6">
        <v>-3.42</v>
      </c>
      <c r="CC261" s="6">
        <v>12</v>
      </c>
      <c r="CD261" s="5">
        <v>0</v>
      </c>
      <c r="CE261" s="6">
        <v>-1.06</v>
      </c>
      <c r="CF261" s="5" t="s">
        <v>328</v>
      </c>
      <c r="CG261" s="5">
        <v>12</v>
      </c>
      <c r="CH261" s="6">
        <v>0.90800000000000003</v>
      </c>
      <c r="CI261" s="6">
        <v>22.36</v>
      </c>
      <c r="CJ261" s="6">
        <v>24.209</v>
      </c>
      <c r="CK261" s="5">
        <v>1</v>
      </c>
      <c r="CL261" s="6">
        <v>12.75</v>
      </c>
      <c r="CM261" s="6">
        <v>14.015000000000001</v>
      </c>
      <c r="CN261" s="6">
        <v>7.29</v>
      </c>
      <c r="CO261" s="6">
        <v>11</v>
      </c>
      <c r="CP261" s="6">
        <v>15</v>
      </c>
      <c r="CQ261" s="6">
        <v>50</v>
      </c>
      <c r="CR261" s="6">
        <v>50</v>
      </c>
      <c r="CS261" s="6">
        <v>14.015000000000001</v>
      </c>
      <c r="CT261" s="6">
        <v>7.29</v>
      </c>
      <c r="CU261" s="6">
        <v>25.015000000000001</v>
      </c>
      <c r="CV261" s="6">
        <v>22.29</v>
      </c>
      <c r="CW261" s="6">
        <v>75.015000000000001</v>
      </c>
      <c r="CX261" s="6">
        <v>72.290000000000006</v>
      </c>
      <c r="CY261" s="6">
        <v>19.015000000000001</v>
      </c>
      <c r="CZ261" s="6">
        <v>743.91605706799999</v>
      </c>
      <c r="DA261" s="5"/>
    </row>
    <row r="262" spans="1:105" s="4" customFormat="1" x14ac:dyDescent="0.2">
      <c r="A262" s="5">
        <v>604</v>
      </c>
      <c r="B262" s="5" t="s">
        <v>445</v>
      </c>
      <c r="C262" s="5" t="s">
        <v>1866</v>
      </c>
      <c r="D262" s="5" t="s">
        <v>743</v>
      </c>
      <c r="E262" s="5" t="s">
        <v>1851</v>
      </c>
      <c r="F262" s="5" t="s">
        <v>1314</v>
      </c>
      <c r="G262" s="5" t="s">
        <v>1002</v>
      </c>
      <c r="H262" s="5" t="s">
        <v>1343</v>
      </c>
      <c r="I262" s="5" t="s">
        <v>324</v>
      </c>
      <c r="J262" s="5"/>
      <c r="K262" s="5" t="s">
        <v>329</v>
      </c>
      <c r="L262" s="5" t="s">
        <v>445</v>
      </c>
      <c r="M262" s="5" t="s">
        <v>1344</v>
      </c>
      <c r="N262" s="5">
        <v>1</v>
      </c>
      <c r="O262" s="5"/>
      <c r="P262" s="5"/>
      <c r="Q262" s="5" t="s">
        <v>333</v>
      </c>
      <c r="R262" s="6">
        <v>-0.51</v>
      </c>
      <c r="S262" s="6">
        <v>-3.17</v>
      </c>
      <c r="T262" s="6">
        <v>1.5</v>
      </c>
      <c r="U262" s="6">
        <v>-0.1</v>
      </c>
      <c r="V262" s="6">
        <v>4</v>
      </c>
      <c r="W262" s="6">
        <v>3</v>
      </c>
      <c r="X262" s="6">
        <v>-4.5</v>
      </c>
      <c r="Y262" s="6">
        <v>-2.14</v>
      </c>
      <c r="Z262" s="6">
        <v>-3.44</v>
      </c>
      <c r="AA262" s="6">
        <v>1.06</v>
      </c>
      <c r="AB262" s="6">
        <v>-3.44</v>
      </c>
      <c r="AC262" s="6">
        <v>-0.6</v>
      </c>
      <c r="AD262" s="6">
        <v>5</v>
      </c>
      <c r="AE262" s="5" t="s">
        <v>327</v>
      </c>
      <c r="AF262" s="6">
        <v>0.9</v>
      </c>
      <c r="AG262" s="6">
        <v>3.9</v>
      </c>
      <c r="AH262" s="6">
        <v>3.8149999999999999</v>
      </c>
      <c r="AI262" s="6">
        <v>0</v>
      </c>
      <c r="AJ262" s="5">
        <v>0</v>
      </c>
      <c r="AK262" s="6">
        <v>-2.14</v>
      </c>
      <c r="AL262" s="6">
        <v>12.695</v>
      </c>
      <c r="AM262" s="5">
        <v>0</v>
      </c>
      <c r="AN262" s="6">
        <v>-2.14</v>
      </c>
      <c r="AO262" s="6">
        <v>-1</v>
      </c>
      <c r="AP262" s="5">
        <v>-1</v>
      </c>
      <c r="AQ262" s="6">
        <v>-1</v>
      </c>
      <c r="AR262" s="5">
        <v>-1</v>
      </c>
      <c r="AS262" s="5">
        <v>-1</v>
      </c>
      <c r="AT262" s="5">
        <v>-1</v>
      </c>
      <c r="AU262" s="6">
        <v>18.815000000000001</v>
      </c>
      <c r="AV262" s="5">
        <v>0</v>
      </c>
      <c r="AW262" s="6">
        <v>-0.1</v>
      </c>
      <c r="AX262" s="6">
        <v>18.815000000000001</v>
      </c>
      <c r="AY262" s="5">
        <v>0</v>
      </c>
      <c r="AZ262" s="6">
        <v>-0.1</v>
      </c>
      <c r="BA262" s="6">
        <v>21.315000000000001</v>
      </c>
      <c r="BB262" s="5">
        <v>0</v>
      </c>
      <c r="BC262" s="6">
        <v>-0.35</v>
      </c>
      <c r="BD262" s="6">
        <v>20.315000000000001</v>
      </c>
      <c r="BE262" s="5">
        <v>0</v>
      </c>
      <c r="BF262" s="6">
        <v>-0.1</v>
      </c>
      <c r="BG262" s="6">
        <v>-1</v>
      </c>
      <c r="BH262" s="5">
        <v>-1</v>
      </c>
      <c r="BI262" s="6">
        <v>-1</v>
      </c>
      <c r="BJ262" s="6">
        <v>-1</v>
      </c>
      <c r="BK262" s="6">
        <v>33.674999999999997</v>
      </c>
      <c r="BL262" s="6">
        <v>0</v>
      </c>
      <c r="BM262" s="6">
        <v>-3.44</v>
      </c>
      <c r="BN262" s="5">
        <v>-1</v>
      </c>
      <c r="BO262" s="5">
        <v>-1</v>
      </c>
      <c r="BP262" s="5">
        <v>-1</v>
      </c>
      <c r="BQ262" s="5">
        <v>-1</v>
      </c>
      <c r="BR262" s="5">
        <v>-1</v>
      </c>
      <c r="BS262" s="5">
        <v>-1</v>
      </c>
      <c r="BT262" s="5">
        <v>-1</v>
      </c>
      <c r="BU262" s="5">
        <v>-1</v>
      </c>
      <c r="BV262" s="5">
        <v>-1</v>
      </c>
      <c r="BW262" s="5">
        <v>-1</v>
      </c>
      <c r="BX262" s="5">
        <v>-1</v>
      </c>
      <c r="BY262" s="5">
        <v>-1</v>
      </c>
      <c r="BZ262" s="6">
        <v>63.674999999999997</v>
      </c>
      <c r="CA262" s="5">
        <v>0</v>
      </c>
      <c r="CB262" s="6">
        <v>-3.44</v>
      </c>
      <c r="CC262" s="6">
        <v>18.815000000000001</v>
      </c>
      <c r="CD262" s="5">
        <v>0</v>
      </c>
      <c r="CE262" s="6">
        <v>-0.1</v>
      </c>
      <c r="CF262" s="5" t="s">
        <v>328</v>
      </c>
      <c r="CG262" s="5">
        <v>12</v>
      </c>
      <c r="CH262" s="6">
        <v>1.0620000000000001</v>
      </c>
      <c r="CI262" s="6">
        <v>34.274999999999999</v>
      </c>
      <c r="CJ262" s="6">
        <v>40.018000000000001</v>
      </c>
      <c r="CK262" s="5">
        <v>1</v>
      </c>
      <c r="CL262" s="6">
        <v>19.565000000000001</v>
      </c>
      <c r="CM262" s="6">
        <v>18.350000000000001</v>
      </c>
      <c r="CN262" s="6">
        <v>6.87</v>
      </c>
      <c r="CO262" s="6">
        <v>11</v>
      </c>
      <c r="CP262" s="6">
        <v>15</v>
      </c>
      <c r="CQ262" s="6">
        <v>50</v>
      </c>
      <c r="CR262" s="6">
        <v>50</v>
      </c>
      <c r="CS262" s="6">
        <v>18.350000000000001</v>
      </c>
      <c r="CT262" s="6">
        <v>6.87</v>
      </c>
      <c r="CU262" s="6">
        <v>29.35</v>
      </c>
      <c r="CV262" s="6">
        <v>21.87</v>
      </c>
      <c r="CW262" s="6">
        <v>79.349999999999994</v>
      </c>
      <c r="CX262" s="6">
        <v>71.87</v>
      </c>
      <c r="CY262" s="6">
        <v>23.35</v>
      </c>
      <c r="CZ262" s="6">
        <v>914.51534227599996</v>
      </c>
      <c r="DA262" s="5"/>
    </row>
    <row r="263" spans="1:105" s="4" customFormat="1" x14ac:dyDescent="0.2">
      <c r="A263" s="5">
        <v>605</v>
      </c>
      <c r="B263" s="5" t="s">
        <v>443</v>
      </c>
      <c r="C263" s="5" t="s">
        <v>1867</v>
      </c>
      <c r="D263" s="5" t="s">
        <v>743</v>
      </c>
      <c r="E263" s="5" t="s">
        <v>443</v>
      </c>
      <c r="F263" s="5" t="s">
        <v>1314</v>
      </c>
      <c r="G263" s="5" t="s">
        <v>1002</v>
      </c>
      <c r="H263" s="5" t="s">
        <v>1345</v>
      </c>
      <c r="I263" s="5" t="s">
        <v>324</v>
      </c>
      <c r="J263" s="5"/>
      <c r="K263" s="5" t="s">
        <v>325</v>
      </c>
      <c r="L263" s="5" t="s">
        <v>443</v>
      </c>
      <c r="M263" s="5" t="s">
        <v>1346</v>
      </c>
      <c r="N263" s="5">
        <v>1</v>
      </c>
      <c r="O263" s="5"/>
      <c r="P263" s="5"/>
      <c r="Q263" s="5" t="s">
        <v>333</v>
      </c>
      <c r="R263" s="6">
        <v>-1.22</v>
      </c>
      <c r="S263" s="6">
        <v>-3.46</v>
      </c>
      <c r="T263" s="6">
        <v>1.5</v>
      </c>
      <c r="U263" s="6">
        <v>-1.06</v>
      </c>
      <c r="V263" s="6">
        <v>3.5</v>
      </c>
      <c r="W263" s="6">
        <v>3</v>
      </c>
      <c r="X263" s="6">
        <v>-4.5</v>
      </c>
      <c r="Y263" s="6">
        <v>-1.94</v>
      </c>
      <c r="Z263" s="6">
        <v>-3.44</v>
      </c>
      <c r="AA263" s="6">
        <v>1.06</v>
      </c>
      <c r="AB263" s="6">
        <v>-3.44</v>
      </c>
      <c r="AC263" s="6">
        <v>-1.46</v>
      </c>
      <c r="AD263" s="6">
        <v>5</v>
      </c>
      <c r="AE263" s="5" t="s">
        <v>327</v>
      </c>
      <c r="AF263" s="6">
        <v>0.9</v>
      </c>
      <c r="AG263" s="6">
        <v>3.04</v>
      </c>
      <c r="AH263" s="6">
        <v>-10</v>
      </c>
      <c r="AI263" s="6">
        <v>0</v>
      </c>
      <c r="AJ263" s="5">
        <v>0</v>
      </c>
      <c r="AK263" s="6">
        <v>-1.94</v>
      </c>
      <c r="AL263" s="6">
        <v>10.86</v>
      </c>
      <c r="AM263" s="5">
        <v>0</v>
      </c>
      <c r="AN263" s="6">
        <v>-1.94</v>
      </c>
      <c r="AO263" s="6">
        <v>-1</v>
      </c>
      <c r="AP263" s="5">
        <v>-1</v>
      </c>
      <c r="AQ263" s="6">
        <v>-1</v>
      </c>
      <c r="AR263" s="5">
        <v>-1</v>
      </c>
      <c r="AS263" s="5">
        <v>-1</v>
      </c>
      <c r="AT263" s="5">
        <v>-1</v>
      </c>
      <c r="AU263" s="6">
        <v>13.5</v>
      </c>
      <c r="AV263" s="5">
        <v>0</v>
      </c>
      <c r="AW263" s="6">
        <v>-1.06</v>
      </c>
      <c r="AX263" s="6">
        <v>13.5</v>
      </c>
      <c r="AY263" s="5">
        <v>0</v>
      </c>
      <c r="AZ263" s="6">
        <v>-1.06</v>
      </c>
      <c r="BA263" s="6">
        <v>16</v>
      </c>
      <c r="BB263" s="5">
        <v>0</v>
      </c>
      <c r="BC263" s="6">
        <v>-1.34571428571</v>
      </c>
      <c r="BD263" s="6">
        <v>15</v>
      </c>
      <c r="BE263" s="5">
        <v>0</v>
      </c>
      <c r="BF263" s="6">
        <v>-1.06</v>
      </c>
      <c r="BG263" s="6">
        <v>-1</v>
      </c>
      <c r="BH263" s="5">
        <v>-1</v>
      </c>
      <c r="BI263" s="6">
        <v>-1</v>
      </c>
      <c r="BJ263" s="6">
        <v>-1</v>
      </c>
      <c r="BK263" s="6">
        <v>23.33</v>
      </c>
      <c r="BL263" s="6">
        <v>0</v>
      </c>
      <c r="BM263" s="6">
        <v>-3.44</v>
      </c>
      <c r="BN263" s="5">
        <v>-1</v>
      </c>
      <c r="BO263" s="5">
        <v>-1</v>
      </c>
      <c r="BP263" s="5">
        <v>-1</v>
      </c>
      <c r="BQ263" s="5">
        <v>-1</v>
      </c>
      <c r="BR263" s="5">
        <v>-1</v>
      </c>
      <c r="BS263" s="5">
        <v>-1</v>
      </c>
      <c r="BT263" s="5">
        <v>-1</v>
      </c>
      <c r="BU263" s="5">
        <v>-1</v>
      </c>
      <c r="BV263" s="5">
        <v>-1</v>
      </c>
      <c r="BW263" s="5">
        <v>-1</v>
      </c>
      <c r="BX263" s="5">
        <v>-1</v>
      </c>
      <c r="BY263" s="5">
        <v>-1</v>
      </c>
      <c r="BZ263" s="6">
        <v>53.33</v>
      </c>
      <c r="CA263" s="5">
        <v>0</v>
      </c>
      <c r="CB263" s="6">
        <v>-3.44</v>
      </c>
      <c r="CC263" s="6">
        <v>13.5</v>
      </c>
      <c r="CD263" s="5">
        <v>0</v>
      </c>
      <c r="CE263" s="6">
        <v>-1.06</v>
      </c>
      <c r="CF263" s="5" t="s">
        <v>328</v>
      </c>
      <c r="CG263" s="5">
        <v>12</v>
      </c>
      <c r="CH263" s="6">
        <v>0.98799999999999999</v>
      </c>
      <c r="CI263" s="6">
        <v>23.93</v>
      </c>
      <c r="CJ263" s="6">
        <v>23.954000000000001</v>
      </c>
      <c r="CK263" s="5">
        <v>1</v>
      </c>
      <c r="CL263" s="6">
        <v>14.25</v>
      </c>
      <c r="CM263" s="6">
        <v>12.79</v>
      </c>
      <c r="CN263" s="6">
        <v>3.39</v>
      </c>
      <c r="CO263" s="6">
        <v>11</v>
      </c>
      <c r="CP263" s="6">
        <v>15</v>
      </c>
      <c r="CQ263" s="6">
        <v>50</v>
      </c>
      <c r="CR263" s="6">
        <v>50</v>
      </c>
      <c r="CS263" s="6">
        <v>12.79</v>
      </c>
      <c r="CT263" s="6">
        <v>3.39</v>
      </c>
      <c r="CU263" s="6">
        <v>23.79</v>
      </c>
      <c r="CV263" s="6">
        <v>18.39</v>
      </c>
      <c r="CW263" s="6">
        <v>73.790000000000006</v>
      </c>
      <c r="CX263" s="6">
        <v>68.39</v>
      </c>
      <c r="CY263" s="6">
        <v>17.79</v>
      </c>
      <c r="CZ263" s="6">
        <v>20.533552730699999</v>
      </c>
      <c r="DA263" s="5"/>
    </row>
    <row r="264" spans="1:105" s="4" customFormat="1" x14ac:dyDescent="0.2">
      <c r="A264" s="5">
        <v>606</v>
      </c>
      <c r="B264" s="5" t="s">
        <v>483</v>
      </c>
      <c r="C264" s="5" t="s">
        <v>1868</v>
      </c>
      <c r="D264" s="5" t="s">
        <v>743</v>
      </c>
      <c r="E264" s="5" t="s">
        <v>483</v>
      </c>
      <c r="F264" s="5" t="s">
        <v>750</v>
      </c>
      <c r="G264" s="5" t="s">
        <v>751</v>
      </c>
      <c r="H264" s="5" t="s">
        <v>756</v>
      </c>
      <c r="I264" s="5" t="s">
        <v>324</v>
      </c>
      <c r="J264" s="5"/>
      <c r="K264" s="5" t="s">
        <v>329</v>
      </c>
      <c r="L264" s="5" t="s">
        <v>483</v>
      </c>
      <c r="M264" s="5" t="s">
        <v>1347</v>
      </c>
      <c r="N264" s="5">
        <v>1</v>
      </c>
      <c r="O264" s="5"/>
      <c r="P264" s="5"/>
      <c r="Q264" s="5" t="s">
        <v>332</v>
      </c>
      <c r="R264" s="6">
        <v>-0.49</v>
      </c>
      <c r="S264" s="6">
        <v>-2.25</v>
      </c>
      <c r="T264" s="6">
        <v>1.5</v>
      </c>
      <c r="U264" s="6">
        <v>-0.1</v>
      </c>
      <c r="V264" s="6">
        <v>3</v>
      </c>
      <c r="W264" s="6">
        <v>3</v>
      </c>
      <c r="X264" s="6">
        <v>-1.8</v>
      </c>
      <c r="Y264" s="6">
        <v>-1.64</v>
      </c>
      <c r="Z264" s="6">
        <v>-0.7</v>
      </c>
      <c r="AA264" s="6">
        <v>1.1000000000000001</v>
      </c>
      <c r="AB264" s="6">
        <v>-0.7</v>
      </c>
      <c r="AC264" s="6">
        <v>-0.6</v>
      </c>
      <c r="AD264" s="6">
        <v>5</v>
      </c>
      <c r="AE264" s="5" t="s">
        <v>327</v>
      </c>
      <c r="AF264" s="6">
        <v>0.9</v>
      </c>
      <c r="AG264" s="6">
        <v>1.2</v>
      </c>
      <c r="AH264" s="6">
        <v>3.08</v>
      </c>
      <c r="AI264" s="6">
        <v>0</v>
      </c>
      <c r="AJ264" s="5">
        <v>0</v>
      </c>
      <c r="AK264" s="6">
        <v>-1.64</v>
      </c>
      <c r="AL264" s="6">
        <v>4.21</v>
      </c>
      <c r="AM264" s="5">
        <v>0</v>
      </c>
      <c r="AN264" s="6">
        <v>-1.64</v>
      </c>
      <c r="AO264" s="6">
        <v>-1</v>
      </c>
      <c r="AP264" s="5">
        <v>-1</v>
      </c>
      <c r="AQ264" s="6">
        <v>-1</v>
      </c>
      <c r="AR264" s="5">
        <v>-1</v>
      </c>
      <c r="AS264" s="5">
        <v>-1</v>
      </c>
      <c r="AT264" s="5">
        <v>-1</v>
      </c>
      <c r="AU264" s="6">
        <v>8.83</v>
      </c>
      <c r="AV264" s="5">
        <v>0</v>
      </c>
      <c r="AW264" s="6">
        <v>-0.1</v>
      </c>
      <c r="AX264" s="6">
        <v>8.83</v>
      </c>
      <c r="AY264" s="5">
        <v>0</v>
      </c>
      <c r="AZ264" s="6">
        <v>-0.1</v>
      </c>
      <c r="BA264" s="6">
        <v>11.33</v>
      </c>
      <c r="BB264" s="5">
        <v>0</v>
      </c>
      <c r="BC264" s="6">
        <v>-0.433</v>
      </c>
      <c r="BD264" s="6">
        <v>10.33</v>
      </c>
      <c r="BE264" s="5">
        <v>0</v>
      </c>
      <c r="BF264" s="6">
        <v>-0.1</v>
      </c>
      <c r="BG264" s="6">
        <v>-1</v>
      </c>
      <c r="BH264" s="5">
        <v>-1</v>
      </c>
      <c r="BI264" s="6">
        <v>-1</v>
      </c>
      <c r="BJ264" s="6">
        <v>-1</v>
      </c>
      <c r="BK264" s="6">
        <v>12.13</v>
      </c>
      <c r="BL264" s="6">
        <v>0</v>
      </c>
      <c r="BM264" s="6">
        <v>-0.7</v>
      </c>
      <c r="BN264" s="5">
        <v>-1</v>
      </c>
      <c r="BO264" s="5">
        <v>-1</v>
      </c>
      <c r="BP264" s="5">
        <v>-1</v>
      </c>
      <c r="BQ264" s="5">
        <v>-1</v>
      </c>
      <c r="BR264" s="5">
        <v>-1</v>
      </c>
      <c r="BS264" s="5">
        <v>-1</v>
      </c>
      <c r="BT264" s="5">
        <v>-1</v>
      </c>
      <c r="BU264" s="5">
        <v>-1</v>
      </c>
      <c r="BV264" s="5">
        <v>-1</v>
      </c>
      <c r="BW264" s="5">
        <v>-1</v>
      </c>
      <c r="BX264" s="5">
        <v>-1</v>
      </c>
      <c r="BY264" s="5">
        <v>-1</v>
      </c>
      <c r="BZ264" s="6">
        <v>42.13</v>
      </c>
      <c r="CA264" s="5">
        <v>0</v>
      </c>
      <c r="CB264" s="6">
        <v>-0.7</v>
      </c>
      <c r="CC264" s="6">
        <v>8.83</v>
      </c>
      <c r="CD264" s="5">
        <v>0</v>
      </c>
      <c r="CE264" s="6">
        <v>-0.1</v>
      </c>
      <c r="CF264" s="5" t="s">
        <v>330</v>
      </c>
      <c r="CG264" s="5">
        <v>8</v>
      </c>
      <c r="CH264" s="6">
        <v>0.990476190476</v>
      </c>
      <c r="CI264" s="6">
        <v>16.53</v>
      </c>
      <c r="CJ264" s="6">
        <v>22.399000000000001</v>
      </c>
      <c r="CK264" s="5">
        <v>0</v>
      </c>
      <c r="CL264" s="6">
        <v>9.58</v>
      </c>
      <c r="CM264" s="6">
        <v>5.85</v>
      </c>
      <c r="CN264" s="6">
        <v>5.37</v>
      </c>
      <c r="CO264" s="6">
        <v>11</v>
      </c>
      <c r="CP264" s="6">
        <v>15</v>
      </c>
      <c r="CQ264" s="6">
        <v>50</v>
      </c>
      <c r="CR264" s="6">
        <v>50</v>
      </c>
      <c r="CS264" s="6">
        <v>5.85</v>
      </c>
      <c r="CT264" s="6">
        <v>5.37</v>
      </c>
      <c r="CU264" s="6">
        <v>16.850000000000001</v>
      </c>
      <c r="CV264" s="6">
        <v>20.37</v>
      </c>
      <c r="CW264" s="6">
        <v>66.849999999999994</v>
      </c>
      <c r="CX264" s="6">
        <v>70.37</v>
      </c>
      <c r="CY264" s="6">
        <v>10.85</v>
      </c>
      <c r="CZ264" s="6">
        <v>391.616599382</v>
      </c>
      <c r="DA264" s="5"/>
    </row>
    <row r="265" spans="1:105" s="4" customFormat="1" x14ac:dyDescent="0.2">
      <c r="A265" s="5">
        <v>607</v>
      </c>
      <c r="B265" s="5" t="s">
        <v>484</v>
      </c>
      <c r="C265" s="5" t="s">
        <v>1869</v>
      </c>
      <c r="D265" s="5" t="s">
        <v>743</v>
      </c>
      <c r="E265" s="5" t="s">
        <v>484</v>
      </c>
      <c r="F265" s="5" t="s">
        <v>750</v>
      </c>
      <c r="G265" s="5" t="s">
        <v>751</v>
      </c>
      <c r="H265" s="5" t="s">
        <v>756</v>
      </c>
      <c r="I265" s="5" t="s">
        <v>324</v>
      </c>
      <c r="J265" s="5"/>
      <c r="K265" s="5" t="s">
        <v>329</v>
      </c>
      <c r="L265" s="5" t="s">
        <v>484</v>
      </c>
      <c r="M265" s="5" t="s">
        <v>1348</v>
      </c>
      <c r="N265" s="5">
        <v>1</v>
      </c>
      <c r="O265" s="5"/>
      <c r="P265" s="5"/>
      <c r="Q265" s="5" t="s">
        <v>332</v>
      </c>
      <c r="R265" s="6">
        <v>-0.49</v>
      </c>
      <c r="S265" s="6">
        <v>-2.25</v>
      </c>
      <c r="T265" s="6">
        <v>1.5</v>
      </c>
      <c r="U265" s="6">
        <v>-0.1</v>
      </c>
      <c r="V265" s="6">
        <v>3</v>
      </c>
      <c r="W265" s="6">
        <v>3</v>
      </c>
      <c r="X265" s="6">
        <v>-1.8</v>
      </c>
      <c r="Y265" s="6">
        <v>-2.3199999999999998</v>
      </c>
      <c r="Z265" s="6">
        <v>-0.7</v>
      </c>
      <c r="AA265" s="6">
        <v>1.1000000000000001</v>
      </c>
      <c r="AB265" s="6">
        <v>-0.7</v>
      </c>
      <c r="AC265" s="6">
        <v>-0.6</v>
      </c>
      <c r="AD265" s="6">
        <v>5</v>
      </c>
      <c r="AE265" s="5" t="s">
        <v>327</v>
      </c>
      <c r="AF265" s="6">
        <v>0.9</v>
      </c>
      <c r="AG265" s="6">
        <v>1.2</v>
      </c>
      <c r="AH265" s="6">
        <v>3.08</v>
      </c>
      <c r="AI265" s="6">
        <v>0</v>
      </c>
      <c r="AJ265" s="5">
        <v>0</v>
      </c>
      <c r="AK265" s="6">
        <v>-2.3199999999999998</v>
      </c>
      <c r="AL265" s="6">
        <v>2.17</v>
      </c>
      <c r="AM265" s="5">
        <v>0</v>
      </c>
      <c r="AN265" s="6">
        <v>-2.3199999999999998</v>
      </c>
      <c r="AO265" s="6">
        <v>-1</v>
      </c>
      <c r="AP265" s="5">
        <v>-1</v>
      </c>
      <c r="AQ265" s="6">
        <v>-1</v>
      </c>
      <c r="AR265" s="5">
        <v>-1</v>
      </c>
      <c r="AS265" s="5">
        <v>-1</v>
      </c>
      <c r="AT265" s="5">
        <v>-1</v>
      </c>
      <c r="AU265" s="6">
        <v>8.83</v>
      </c>
      <c r="AV265" s="5">
        <v>0</v>
      </c>
      <c r="AW265" s="6">
        <v>-0.1</v>
      </c>
      <c r="AX265" s="6">
        <v>8.83</v>
      </c>
      <c r="AY265" s="5">
        <v>0</v>
      </c>
      <c r="AZ265" s="6">
        <v>-0.1</v>
      </c>
      <c r="BA265" s="6">
        <v>11.33</v>
      </c>
      <c r="BB265" s="5">
        <v>0</v>
      </c>
      <c r="BC265" s="6">
        <v>-0.433</v>
      </c>
      <c r="BD265" s="6">
        <v>10.33</v>
      </c>
      <c r="BE265" s="5">
        <v>0</v>
      </c>
      <c r="BF265" s="6">
        <v>-0.1</v>
      </c>
      <c r="BG265" s="6">
        <v>-1</v>
      </c>
      <c r="BH265" s="5">
        <v>-1</v>
      </c>
      <c r="BI265" s="6">
        <v>-1</v>
      </c>
      <c r="BJ265" s="6">
        <v>-1</v>
      </c>
      <c r="BK265" s="6">
        <v>12.13</v>
      </c>
      <c r="BL265" s="6">
        <v>0</v>
      </c>
      <c r="BM265" s="6">
        <v>-0.7</v>
      </c>
      <c r="BN265" s="5">
        <v>-1</v>
      </c>
      <c r="BO265" s="5">
        <v>-1</v>
      </c>
      <c r="BP265" s="5">
        <v>-1</v>
      </c>
      <c r="BQ265" s="5">
        <v>-1</v>
      </c>
      <c r="BR265" s="5">
        <v>-1</v>
      </c>
      <c r="BS265" s="5">
        <v>-1</v>
      </c>
      <c r="BT265" s="5">
        <v>-1</v>
      </c>
      <c r="BU265" s="5">
        <v>-1</v>
      </c>
      <c r="BV265" s="5">
        <v>-1</v>
      </c>
      <c r="BW265" s="5">
        <v>-1</v>
      </c>
      <c r="BX265" s="5">
        <v>-1</v>
      </c>
      <c r="BY265" s="5">
        <v>-1</v>
      </c>
      <c r="BZ265" s="6">
        <v>42.13</v>
      </c>
      <c r="CA265" s="5">
        <v>0</v>
      </c>
      <c r="CB265" s="6">
        <v>-0.7</v>
      </c>
      <c r="CC265" s="6">
        <v>8.83</v>
      </c>
      <c r="CD265" s="5">
        <v>0</v>
      </c>
      <c r="CE265" s="6">
        <v>-0.1</v>
      </c>
      <c r="CF265" s="5" t="s">
        <v>330</v>
      </c>
      <c r="CG265" s="5">
        <v>8</v>
      </c>
      <c r="CH265" s="6">
        <v>0.990476190476</v>
      </c>
      <c r="CI265" s="6">
        <v>16.53</v>
      </c>
      <c r="CJ265" s="6">
        <v>22.399000000000001</v>
      </c>
      <c r="CK265" s="5">
        <v>0</v>
      </c>
      <c r="CL265" s="6">
        <v>9.58</v>
      </c>
      <c r="CM265" s="6">
        <v>5.85</v>
      </c>
      <c r="CN265" s="6">
        <v>7.41</v>
      </c>
      <c r="CO265" s="6">
        <v>11</v>
      </c>
      <c r="CP265" s="6">
        <v>15</v>
      </c>
      <c r="CQ265" s="6">
        <v>50</v>
      </c>
      <c r="CR265" s="6">
        <v>50</v>
      </c>
      <c r="CS265" s="6">
        <v>5.85</v>
      </c>
      <c r="CT265" s="6">
        <v>7.41</v>
      </c>
      <c r="CU265" s="6">
        <v>16.850000000000001</v>
      </c>
      <c r="CV265" s="6">
        <v>22.41</v>
      </c>
      <c r="CW265" s="6">
        <v>66.849999999999994</v>
      </c>
      <c r="CX265" s="6">
        <v>72.41</v>
      </c>
      <c r="CY265" s="6">
        <v>10.85</v>
      </c>
      <c r="CZ265" s="6">
        <v>333.71122629600001</v>
      </c>
      <c r="DA265" s="5"/>
    </row>
    <row r="266" spans="1:105" s="4" customFormat="1" x14ac:dyDescent="0.2">
      <c r="A266" s="5">
        <v>608</v>
      </c>
      <c r="B266" s="5" t="s">
        <v>442</v>
      </c>
      <c r="C266" s="5" t="s">
        <v>1870</v>
      </c>
      <c r="D266" s="5" t="s">
        <v>743</v>
      </c>
      <c r="E266" s="5" t="s">
        <v>1871</v>
      </c>
      <c r="F266" s="5" t="s">
        <v>829</v>
      </c>
      <c r="G266" s="5" t="s">
        <v>830</v>
      </c>
      <c r="H266" s="5" t="s">
        <v>1349</v>
      </c>
      <c r="I266" s="5" t="s">
        <v>324</v>
      </c>
      <c r="J266" s="5"/>
      <c r="K266" s="5" t="s">
        <v>329</v>
      </c>
      <c r="L266" s="5" t="s">
        <v>442</v>
      </c>
      <c r="M266" s="5" t="s">
        <v>1350</v>
      </c>
      <c r="N266" s="5">
        <v>1</v>
      </c>
      <c r="O266" s="5"/>
      <c r="P266" s="5"/>
      <c r="Q266" s="5" t="s">
        <v>333</v>
      </c>
      <c r="R266" s="6">
        <v>-0.45</v>
      </c>
      <c r="S266" s="6">
        <v>-2.25</v>
      </c>
      <c r="T266" s="6">
        <v>1.5</v>
      </c>
      <c r="U266" s="6">
        <v>-0.1</v>
      </c>
      <c r="V266" s="6">
        <v>3</v>
      </c>
      <c r="W266" s="6">
        <v>3</v>
      </c>
      <c r="X266" s="6">
        <v>-2.31</v>
      </c>
      <c r="Y266" s="6">
        <v>-1.64</v>
      </c>
      <c r="Z266" s="6">
        <v>-1.83</v>
      </c>
      <c r="AA266" s="6">
        <v>0.5</v>
      </c>
      <c r="AB266" s="6">
        <v>-1.81</v>
      </c>
      <c r="AC266" s="6">
        <v>-0.6</v>
      </c>
      <c r="AD266" s="6">
        <v>5</v>
      </c>
      <c r="AE266" s="5" t="s">
        <v>327</v>
      </c>
      <c r="AF266" s="6">
        <v>0.9</v>
      </c>
      <c r="AG266" s="6">
        <v>1.71</v>
      </c>
      <c r="AH266" s="6">
        <v>4.79</v>
      </c>
      <c r="AI266" s="6">
        <v>0</v>
      </c>
      <c r="AJ266" s="5">
        <v>0</v>
      </c>
      <c r="AK266" s="6">
        <v>-1.64</v>
      </c>
      <c r="AL266" s="6">
        <v>6.17</v>
      </c>
      <c r="AM266" s="5">
        <v>0</v>
      </c>
      <c r="AN266" s="6">
        <v>-1.64</v>
      </c>
      <c r="AO266" s="6">
        <v>-1</v>
      </c>
      <c r="AP266" s="5">
        <v>-1</v>
      </c>
      <c r="AQ266" s="6">
        <v>-1</v>
      </c>
      <c r="AR266" s="5">
        <v>-1</v>
      </c>
      <c r="AS266" s="5">
        <v>-1</v>
      </c>
      <c r="AT266" s="5">
        <v>-1</v>
      </c>
      <c r="AU266" s="6">
        <v>10.79</v>
      </c>
      <c r="AV266" s="5">
        <v>0</v>
      </c>
      <c r="AW266" s="6">
        <v>-0.1</v>
      </c>
      <c r="AX266" s="6">
        <v>10.79</v>
      </c>
      <c r="AY266" s="5">
        <v>0</v>
      </c>
      <c r="AZ266" s="6">
        <v>-0.1</v>
      </c>
      <c r="BA266" s="6">
        <v>13.29</v>
      </c>
      <c r="BB266" s="5">
        <v>0</v>
      </c>
      <c r="BC266" s="6">
        <v>-0.433</v>
      </c>
      <c r="BD266" s="6">
        <v>12.29</v>
      </c>
      <c r="BE266" s="5">
        <v>0</v>
      </c>
      <c r="BF266" s="6">
        <v>-0.1</v>
      </c>
      <c r="BG266" s="6">
        <v>-1</v>
      </c>
      <c r="BH266" s="5">
        <v>-1</v>
      </c>
      <c r="BI266" s="6">
        <v>-1</v>
      </c>
      <c r="BJ266" s="6">
        <v>-1</v>
      </c>
      <c r="BK266" s="6">
        <v>17.420000000000002</v>
      </c>
      <c r="BL266" s="6">
        <v>0</v>
      </c>
      <c r="BM266" s="6">
        <v>-1.81</v>
      </c>
      <c r="BN266" s="5">
        <v>-1</v>
      </c>
      <c r="BO266" s="5">
        <v>-1</v>
      </c>
      <c r="BP266" s="5">
        <v>-1</v>
      </c>
      <c r="BQ266" s="5">
        <v>-1</v>
      </c>
      <c r="BR266" s="5">
        <v>-1</v>
      </c>
      <c r="BS266" s="5">
        <v>-1</v>
      </c>
      <c r="BT266" s="5">
        <v>-1</v>
      </c>
      <c r="BU266" s="5">
        <v>-1</v>
      </c>
      <c r="BV266" s="5">
        <v>-1</v>
      </c>
      <c r="BW266" s="5">
        <v>-1</v>
      </c>
      <c r="BX266" s="5">
        <v>-1</v>
      </c>
      <c r="BY266" s="5">
        <v>-1</v>
      </c>
      <c r="BZ266" s="6">
        <v>47.42</v>
      </c>
      <c r="CA266" s="5">
        <v>0</v>
      </c>
      <c r="CB266" s="6">
        <v>-1.81</v>
      </c>
      <c r="CC266" s="6">
        <v>10.79</v>
      </c>
      <c r="CD266" s="5">
        <v>0</v>
      </c>
      <c r="CE266" s="6">
        <v>-0.1</v>
      </c>
      <c r="CF266" s="5" t="s">
        <v>328</v>
      </c>
      <c r="CG266" s="5">
        <v>12</v>
      </c>
      <c r="CH266" s="6">
        <v>1.046</v>
      </c>
      <c r="CI266" s="6">
        <v>18.02</v>
      </c>
      <c r="CJ266" s="6">
        <v>20.212</v>
      </c>
      <c r="CK266" s="5">
        <v>1</v>
      </c>
      <c r="CL266" s="6">
        <v>11.54</v>
      </c>
      <c r="CM266" s="6">
        <v>7.38</v>
      </c>
      <c r="CN266" s="6">
        <v>5.37</v>
      </c>
      <c r="CO266" s="6">
        <v>11</v>
      </c>
      <c r="CP266" s="6">
        <v>15</v>
      </c>
      <c r="CQ266" s="6">
        <v>50</v>
      </c>
      <c r="CR266" s="6">
        <v>50</v>
      </c>
      <c r="CS266" s="6">
        <v>7.38</v>
      </c>
      <c r="CT266" s="6">
        <v>5.37</v>
      </c>
      <c r="CU266" s="6">
        <v>18.38</v>
      </c>
      <c r="CV266" s="6">
        <v>20.37</v>
      </c>
      <c r="CW266" s="6">
        <v>68.38</v>
      </c>
      <c r="CX266" s="6">
        <v>70.37</v>
      </c>
      <c r="CY266" s="6">
        <v>12.38</v>
      </c>
      <c r="CZ266" s="6">
        <v>29.406634495799999</v>
      </c>
      <c r="DA266" s="5"/>
    </row>
    <row r="267" spans="1:105" s="4" customFormat="1" x14ac:dyDescent="0.2">
      <c r="A267" s="5">
        <v>609</v>
      </c>
      <c r="B267" s="5" t="s">
        <v>424</v>
      </c>
      <c r="C267" s="5" t="s">
        <v>1872</v>
      </c>
      <c r="D267" s="5" t="s">
        <v>743</v>
      </c>
      <c r="E267" s="5" t="s">
        <v>424</v>
      </c>
      <c r="F267" s="5" t="s">
        <v>829</v>
      </c>
      <c r="G267" s="5" t="s">
        <v>830</v>
      </c>
      <c r="H267" s="5" t="s">
        <v>1351</v>
      </c>
      <c r="I267" s="5" t="s">
        <v>324</v>
      </c>
      <c r="J267" s="5"/>
      <c r="K267" s="5" t="s">
        <v>329</v>
      </c>
      <c r="L267" s="5" t="s">
        <v>424</v>
      </c>
      <c r="M267" s="5" t="s">
        <v>1352</v>
      </c>
      <c r="N267" s="5">
        <v>1</v>
      </c>
      <c r="O267" s="5"/>
      <c r="P267" s="5"/>
      <c r="Q267" s="5" t="s">
        <v>333</v>
      </c>
      <c r="R267" s="6">
        <v>-0.45</v>
      </c>
      <c r="S267" s="6">
        <v>-2.25</v>
      </c>
      <c r="T267" s="6">
        <v>1.5</v>
      </c>
      <c r="U267" s="6">
        <v>-0.1</v>
      </c>
      <c r="V267" s="6">
        <v>3</v>
      </c>
      <c r="W267" s="6">
        <v>3</v>
      </c>
      <c r="X267" s="6">
        <v>-2.31</v>
      </c>
      <c r="Y267" s="6">
        <v>-1.64</v>
      </c>
      <c r="Z267" s="6">
        <v>-1.83</v>
      </c>
      <c r="AA267" s="6">
        <v>0.5</v>
      </c>
      <c r="AB267" s="6">
        <v>-1.81</v>
      </c>
      <c r="AC267" s="6">
        <v>-0.6</v>
      </c>
      <c r="AD267" s="6">
        <v>5</v>
      </c>
      <c r="AE267" s="5" t="s">
        <v>327</v>
      </c>
      <c r="AF267" s="6">
        <v>0.9</v>
      </c>
      <c r="AG267" s="6">
        <v>1.71</v>
      </c>
      <c r="AH267" s="6">
        <v>3.89</v>
      </c>
      <c r="AI267" s="6">
        <v>0</v>
      </c>
      <c r="AJ267" s="5">
        <v>0</v>
      </c>
      <c r="AK267" s="6">
        <v>-1.64</v>
      </c>
      <c r="AL267" s="6">
        <v>4.2699999999999996</v>
      </c>
      <c r="AM267" s="5">
        <v>0</v>
      </c>
      <c r="AN267" s="6">
        <v>-1.64</v>
      </c>
      <c r="AO267" s="6">
        <v>-1</v>
      </c>
      <c r="AP267" s="5">
        <v>-1</v>
      </c>
      <c r="AQ267" s="6">
        <v>-1</v>
      </c>
      <c r="AR267" s="5">
        <v>-1</v>
      </c>
      <c r="AS267" s="5">
        <v>-1</v>
      </c>
      <c r="AT267" s="5">
        <v>-1</v>
      </c>
      <c r="AU267" s="6">
        <v>8.89</v>
      </c>
      <c r="AV267" s="5">
        <v>0</v>
      </c>
      <c r="AW267" s="6">
        <v>-0.1</v>
      </c>
      <c r="AX267" s="6">
        <v>8.89</v>
      </c>
      <c r="AY267" s="5">
        <v>0</v>
      </c>
      <c r="AZ267" s="6">
        <v>-0.1</v>
      </c>
      <c r="BA267" s="6">
        <v>11.39</v>
      </c>
      <c r="BB267" s="5">
        <v>0</v>
      </c>
      <c r="BC267" s="6">
        <v>-0.433</v>
      </c>
      <c r="BD267" s="6">
        <v>10.39</v>
      </c>
      <c r="BE267" s="5">
        <v>0</v>
      </c>
      <c r="BF267" s="6">
        <v>-0.1</v>
      </c>
      <c r="BG267" s="6">
        <v>-1</v>
      </c>
      <c r="BH267" s="5">
        <v>-1</v>
      </c>
      <c r="BI267" s="6">
        <v>-1</v>
      </c>
      <c r="BJ267" s="6">
        <v>-1</v>
      </c>
      <c r="BK267" s="6">
        <v>15.52</v>
      </c>
      <c r="BL267" s="6">
        <v>0</v>
      </c>
      <c r="BM267" s="6">
        <v>-1.81</v>
      </c>
      <c r="BN267" s="5">
        <v>-1</v>
      </c>
      <c r="BO267" s="5">
        <v>-1</v>
      </c>
      <c r="BP267" s="5">
        <v>-1</v>
      </c>
      <c r="BQ267" s="5">
        <v>-1</v>
      </c>
      <c r="BR267" s="5">
        <v>-1</v>
      </c>
      <c r="BS267" s="5">
        <v>-1</v>
      </c>
      <c r="BT267" s="5">
        <v>-1</v>
      </c>
      <c r="BU267" s="5">
        <v>-1</v>
      </c>
      <c r="BV267" s="5">
        <v>-1</v>
      </c>
      <c r="BW267" s="5">
        <v>-1</v>
      </c>
      <c r="BX267" s="5">
        <v>-1</v>
      </c>
      <c r="BY267" s="5">
        <v>-1</v>
      </c>
      <c r="BZ267" s="6">
        <v>45.52</v>
      </c>
      <c r="CA267" s="5">
        <v>0</v>
      </c>
      <c r="CB267" s="6">
        <v>-1.81</v>
      </c>
      <c r="CC267" s="6">
        <v>8.89</v>
      </c>
      <c r="CD267" s="5">
        <v>0</v>
      </c>
      <c r="CE267" s="6">
        <v>-0.1</v>
      </c>
      <c r="CF267" s="5" t="s">
        <v>328</v>
      </c>
      <c r="CG267" s="5">
        <v>12</v>
      </c>
      <c r="CH267" s="6">
        <v>1.1439999999999999</v>
      </c>
      <c r="CI267" s="6">
        <v>16.12</v>
      </c>
      <c r="CJ267" s="6">
        <v>23.047000000000001</v>
      </c>
      <c r="CK267" s="5">
        <v>1</v>
      </c>
      <c r="CL267" s="6">
        <v>9.64</v>
      </c>
      <c r="CM267" s="6">
        <v>7.38</v>
      </c>
      <c r="CN267" s="6">
        <v>5.37</v>
      </c>
      <c r="CO267" s="6">
        <v>11</v>
      </c>
      <c r="CP267" s="6">
        <v>15</v>
      </c>
      <c r="CQ267" s="6">
        <v>50</v>
      </c>
      <c r="CR267" s="6">
        <v>50</v>
      </c>
      <c r="CS267" s="6">
        <v>7.38</v>
      </c>
      <c r="CT267" s="6">
        <v>5.37</v>
      </c>
      <c r="CU267" s="6">
        <v>18.38</v>
      </c>
      <c r="CV267" s="6">
        <v>20.37</v>
      </c>
      <c r="CW267" s="6">
        <v>68.38</v>
      </c>
      <c r="CX267" s="6">
        <v>70.37</v>
      </c>
      <c r="CY267" s="6">
        <v>12.38</v>
      </c>
      <c r="CZ267" s="6">
        <v>122.645197689</v>
      </c>
      <c r="DA267" s="5"/>
    </row>
    <row r="268" spans="1:105" s="4" customFormat="1" x14ac:dyDescent="0.2">
      <c r="A268" s="5">
        <v>610</v>
      </c>
      <c r="B268" s="5" t="s">
        <v>485</v>
      </c>
      <c r="C268" s="5" t="s">
        <v>1873</v>
      </c>
      <c r="D268" s="5" t="s">
        <v>743</v>
      </c>
      <c r="E268" s="5" t="s">
        <v>1874</v>
      </c>
      <c r="F268" s="5" t="s">
        <v>760</v>
      </c>
      <c r="G268" s="5" t="s">
        <v>761</v>
      </c>
      <c r="H268" s="5" t="s">
        <v>1353</v>
      </c>
      <c r="I268" s="5" t="s">
        <v>324</v>
      </c>
      <c r="J268" s="5" t="s">
        <v>1354</v>
      </c>
      <c r="K268" s="5" t="s">
        <v>325</v>
      </c>
      <c r="L268" s="5" t="s">
        <v>485</v>
      </c>
      <c r="M268" s="5" t="s">
        <v>1355</v>
      </c>
      <c r="N268" s="5">
        <v>1</v>
      </c>
      <c r="O268" s="5"/>
      <c r="P268" s="5"/>
      <c r="Q268" s="5" t="s">
        <v>332</v>
      </c>
      <c r="R268" s="6">
        <v>-1.22</v>
      </c>
      <c r="S268" s="6">
        <v>-3.3</v>
      </c>
      <c r="T268" s="6">
        <v>1.5</v>
      </c>
      <c r="U268" s="6">
        <v>-1.06</v>
      </c>
      <c r="V268" s="6">
        <v>4</v>
      </c>
      <c r="W268" s="6">
        <v>3</v>
      </c>
      <c r="X268" s="6">
        <v>-5.12</v>
      </c>
      <c r="Y268" s="6">
        <v>-3.04</v>
      </c>
      <c r="Z268" s="6">
        <v>-4.3899999999999997</v>
      </c>
      <c r="AA268" s="6">
        <v>0.73</v>
      </c>
      <c r="AB268" s="6">
        <v>-4.3899999999999997</v>
      </c>
      <c r="AC268" s="6">
        <v>-1.46</v>
      </c>
      <c r="AD268" s="6">
        <v>5</v>
      </c>
      <c r="AE268" s="5" t="s">
        <v>327</v>
      </c>
      <c r="AF268" s="6">
        <v>0.9</v>
      </c>
      <c r="AG268" s="6">
        <v>3.66</v>
      </c>
      <c r="AH268" s="6">
        <v>0</v>
      </c>
      <c r="AI268" s="6">
        <v>0</v>
      </c>
      <c r="AJ268" s="5">
        <v>0</v>
      </c>
      <c r="AK268" s="6">
        <v>-3.04</v>
      </c>
      <c r="AL268" s="6">
        <v>5.0599999999999996</v>
      </c>
      <c r="AM268" s="5">
        <v>0</v>
      </c>
      <c r="AN268" s="6">
        <v>-3.04</v>
      </c>
      <c r="AO268" s="6">
        <v>-1</v>
      </c>
      <c r="AP268" s="5">
        <v>-1</v>
      </c>
      <c r="AQ268" s="6">
        <v>-1</v>
      </c>
      <c r="AR268" s="5">
        <v>-1</v>
      </c>
      <c r="AS268" s="5">
        <v>-1</v>
      </c>
      <c r="AT268" s="5">
        <v>-1</v>
      </c>
      <c r="AU268" s="6">
        <v>11</v>
      </c>
      <c r="AV268" s="5">
        <v>0</v>
      </c>
      <c r="AW268" s="6">
        <v>-1.06</v>
      </c>
      <c r="AX268" s="6">
        <v>11</v>
      </c>
      <c r="AY268" s="5">
        <v>0</v>
      </c>
      <c r="AZ268" s="6">
        <v>-1.06</v>
      </c>
      <c r="BA268" s="6">
        <v>13.5</v>
      </c>
      <c r="BB268" s="5">
        <v>0</v>
      </c>
      <c r="BC268" s="6">
        <v>-1.31</v>
      </c>
      <c r="BD268" s="6">
        <v>12.5</v>
      </c>
      <c r="BE268" s="5">
        <v>0</v>
      </c>
      <c r="BF268" s="6">
        <v>-1.06</v>
      </c>
      <c r="BG268" s="6">
        <v>-1</v>
      </c>
      <c r="BH268" s="5">
        <v>-1</v>
      </c>
      <c r="BI268" s="6">
        <v>-1</v>
      </c>
      <c r="BJ268" s="6">
        <v>-1</v>
      </c>
      <c r="BK268" s="6">
        <v>25.82</v>
      </c>
      <c r="BL268" s="6">
        <v>0</v>
      </c>
      <c r="BM268" s="6">
        <v>-4.3899999999999997</v>
      </c>
      <c r="BN268" s="5">
        <v>-1</v>
      </c>
      <c r="BO268" s="5">
        <v>-1</v>
      </c>
      <c r="BP268" s="5">
        <v>-1</v>
      </c>
      <c r="BQ268" s="5">
        <v>-1</v>
      </c>
      <c r="BR268" s="5">
        <v>-1</v>
      </c>
      <c r="BS268" s="5">
        <v>-1</v>
      </c>
      <c r="BT268" s="5">
        <v>-1</v>
      </c>
      <c r="BU268" s="5">
        <v>-1</v>
      </c>
      <c r="BV268" s="5">
        <v>-1</v>
      </c>
      <c r="BW268" s="5">
        <v>-1</v>
      </c>
      <c r="BX268" s="5">
        <v>-1</v>
      </c>
      <c r="BY268" s="5">
        <v>-1</v>
      </c>
      <c r="BZ268" s="6">
        <v>55.82</v>
      </c>
      <c r="CA268" s="5">
        <v>0</v>
      </c>
      <c r="CB268" s="6">
        <v>-4.3899999999999997</v>
      </c>
      <c r="CC268" s="6">
        <v>11</v>
      </c>
      <c r="CD268" s="5">
        <v>0</v>
      </c>
      <c r="CE268" s="6">
        <v>-1.06</v>
      </c>
      <c r="CF268" s="5" t="s">
        <v>328</v>
      </c>
      <c r="CG268" s="5">
        <v>12</v>
      </c>
      <c r="CH268" s="6">
        <v>0.97299999999999998</v>
      </c>
      <c r="CI268" s="6">
        <v>26.42</v>
      </c>
      <c r="CJ268" s="6">
        <v>32.847000000000001</v>
      </c>
      <c r="CK268" s="5">
        <v>1</v>
      </c>
      <c r="CL268" s="6">
        <v>11.75</v>
      </c>
      <c r="CM268" s="6">
        <v>16.989999999999998</v>
      </c>
      <c r="CN268" s="6">
        <v>6.69</v>
      </c>
      <c r="CO268" s="6">
        <v>11</v>
      </c>
      <c r="CP268" s="6">
        <v>15</v>
      </c>
      <c r="CQ268" s="6">
        <v>50</v>
      </c>
      <c r="CR268" s="6">
        <v>50</v>
      </c>
      <c r="CS268" s="6">
        <v>16.989999999999998</v>
      </c>
      <c r="CT268" s="6">
        <v>6.69</v>
      </c>
      <c r="CU268" s="6">
        <v>27.99</v>
      </c>
      <c r="CV268" s="6">
        <v>21.69</v>
      </c>
      <c r="CW268" s="6">
        <v>77.989999999999995</v>
      </c>
      <c r="CX268" s="6">
        <v>71.69</v>
      </c>
      <c r="CY268" s="6">
        <v>21.99</v>
      </c>
      <c r="CZ268" s="6">
        <v>389.76674603399999</v>
      </c>
      <c r="DA268" s="5"/>
    </row>
    <row r="269" spans="1:105" s="4" customFormat="1" x14ac:dyDescent="0.2">
      <c r="A269" s="5">
        <v>611</v>
      </c>
      <c r="B269" s="5" t="s">
        <v>475</v>
      </c>
      <c r="C269" s="5" t="s">
        <v>1875</v>
      </c>
      <c r="D269" s="5" t="s">
        <v>743</v>
      </c>
      <c r="E269" s="5" t="s">
        <v>475</v>
      </c>
      <c r="F269" s="5" t="s">
        <v>784</v>
      </c>
      <c r="G269" s="5" t="s">
        <v>785</v>
      </c>
      <c r="H269" s="5" t="s">
        <v>1356</v>
      </c>
      <c r="I269" s="5" t="s">
        <v>324</v>
      </c>
      <c r="J269" s="5"/>
      <c r="K269" s="5" t="s">
        <v>325</v>
      </c>
      <c r="L269" s="5" t="s">
        <v>475</v>
      </c>
      <c r="M269" s="5" t="s">
        <v>1357</v>
      </c>
      <c r="N269" s="5">
        <v>1</v>
      </c>
      <c r="O269" s="5"/>
      <c r="P269" s="5"/>
      <c r="Q269" s="5" t="s">
        <v>326</v>
      </c>
      <c r="R269" s="6">
        <v>-1.22</v>
      </c>
      <c r="S269" s="6">
        <v>-3.4</v>
      </c>
      <c r="T269" s="6">
        <v>1.5</v>
      </c>
      <c r="U269" s="6">
        <v>-1.06</v>
      </c>
      <c r="V269" s="6">
        <v>3.5</v>
      </c>
      <c r="W269" s="6">
        <v>3</v>
      </c>
      <c r="X269" s="6">
        <v>-4.5999999999999996</v>
      </c>
      <c r="Y269" s="6">
        <v>-3.74</v>
      </c>
      <c r="Z269" s="6">
        <v>-3.73</v>
      </c>
      <c r="AA269" s="6">
        <v>0.87</v>
      </c>
      <c r="AB269" s="6">
        <v>-3.73</v>
      </c>
      <c r="AC269" s="6">
        <v>-1.46</v>
      </c>
      <c r="AD269" s="6">
        <v>5</v>
      </c>
      <c r="AE269" s="5" t="s">
        <v>327</v>
      </c>
      <c r="AF269" s="6">
        <v>0.9</v>
      </c>
      <c r="AG269" s="6">
        <v>3.14</v>
      </c>
      <c r="AH269" s="6">
        <v>0</v>
      </c>
      <c r="AI269" s="6">
        <v>0</v>
      </c>
      <c r="AJ269" s="5">
        <v>0</v>
      </c>
      <c r="AK269" s="6">
        <v>-3.74</v>
      </c>
      <c r="AL269" s="6">
        <v>6.96</v>
      </c>
      <c r="AM269" s="5">
        <v>0</v>
      </c>
      <c r="AN269" s="6">
        <v>-3.74</v>
      </c>
      <c r="AO269" s="6">
        <v>-1</v>
      </c>
      <c r="AP269" s="5">
        <v>-1</v>
      </c>
      <c r="AQ269" s="6">
        <v>-1</v>
      </c>
      <c r="AR269" s="5">
        <v>-1</v>
      </c>
      <c r="AS269" s="5">
        <v>-1</v>
      </c>
      <c r="AT269" s="5">
        <v>-1</v>
      </c>
      <c r="AU269" s="6">
        <v>15</v>
      </c>
      <c r="AV269" s="5">
        <v>0</v>
      </c>
      <c r="AW269" s="6">
        <v>-1.06</v>
      </c>
      <c r="AX269" s="6">
        <v>15</v>
      </c>
      <c r="AY269" s="5">
        <v>0</v>
      </c>
      <c r="AZ269" s="6">
        <v>-1.06</v>
      </c>
      <c r="BA269" s="6">
        <v>17.5</v>
      </c>
      <c r="BB269" s="5">
        <v>0</v>
      </c>
      <c r="BC269" s="6">
        <v>-1.34571428571</v>
      </c>
      <c r="BD269" s="6">
        <v>16.5</v>
      </c>
      <c r="BE269" s="5">
        <v>0</v>
      </c>
      <c r="BF269" s="6">
        <v>-1.06</v>
      </c>
      <c r="BG269" s="6">
        <v>-1</v>
      </c>
      <c r="BH269" s="5">
        <v>-1</v>
      </c>
      <c r="BI269" s="6">
        <v>-1</v>
      </c>
      <c r="BJ269" s="6">
        <v>-1</v>
      </c>
      <c r="BK269" s="6">
        <v>25.844999999999999</v>
      </c>
      <c r="BL269" s="6">
        <v>0</v>
      </c>
      <c r="BM269" s="6">
        <v>-3.73</v>
      </c>
      <c r="BN269" s="5">
        <v>-1</v>
      </c>
      <c r="BO269" s="5">
        <v>-1</v>
      </c>
      <c r="BP269" s="5">
        <v>-1</v>
      </c>
      <c r="BQ269" s="5">
        <v>-1</v>
      </c>
      <c r="BR269" s="5">
        <v>-1</v>
      </c>
      <c r="BS269" s="5">
        <v>-1</v>
      </c>
      <c r="BT269" s="5">
        <v>-1</v>
      </c>
      <c r="BU269" s="5">
        <v>-1</v>
      </c>
      <c r="BV269" s="5">
        <v>-1</v>
      </c>
      <c r="BW269" s="5">
        <v>-1</v>
      </c>
      <c r="BX269" s="5">
        <v>-1</v>
      </c>
      <c r="BY269" s="5">
        <v>-1</v>
      </c>
      <c r="BZ269" s="6">
        <v>55.844999999999999</v>
      </c>
      <c r="CA269" s="5">
        <v>0</v>
      </c>
      <c r="CB269" s="6">
        <v>-3.73</v>
      </c>
      <c r="CC269" s="6">
        <v>15</v>
      </c>
      <c r="CD269" s="5">
        <v>0</v>
      </c>
      <c r="CE269" s="6">
        <v>-1.06</v>
      </c>
      <c r="CF269" s="5" t="s">
        <v>328</v>
      </c>
      <c r="CG269" s="5">
        <v>7</v>
      </c>
      <c r="CH269" s="6">
        <v>0.96299999999999997</v>
      </c>
      <c r="CI269" s="6">
        <v>31.195</v>
      </c>
      <c r="CJ269" s="6">
        <v>36.462000000000003</v>
      </c>
      <c r="CK269" s="5">
        <v>0</v>
      </c>
      <c r="CL269" s="6">
        <v>15.75</v>
      </c>
      <c r="CM269" s="6">
        <v>13.14</v>
      </c>
      <c r="CN269" s="6">
        <v>8.7899999999999991</v>
      </c>
      <c r="CO269" s="6">
        <v>11</v>
      </c>
      <c r="CP269" s="6">
        <v>15</v>
      </c>
      <c r="CQ269" s="6">
        <v>50</v>
      </c>
      <c r="CR269" s="6">
        <v>50</v>
      </c>
      <c r="CS269" s="6">
        <v>13.14</v>
      </c>
      <c r="CT269" s="6">
        <v>8.7899999999999991</v>
      </c>
      <c r="CU269" s="6">
        <v>24.14</v>
      </c>
      <c r="CV269" s="6">
        <v>23.79</v>
      </c>
      <c r="CW269" s="6">
        <v>74.14</v>
      </c>
      <c r="CX269" s="6">
        <v>73.790000000000006</v>
      </c>
      <c r="CY269" s="6">
        <v>18.14</v>
      </c>
      <c r="CZ269" s="6">
        <v>632.70322522200001</v>
      </c>
      <c r="DA269" s="5"/>
    </row>
    <row r="270" spans="1:105" s="4" customFormat="1" x14ac:dyDescent="0.2">
      <c r="A270" s="5">
        <v>612</v>
      </c>
      <c r="B270" s="5" t="s">
        <v>425</v>
      </c>
      <c r="C270" s="5" t="s">
        <v>1870</v>
      </c>
      <c r="D270" s="5" t="s">
        <v>743</v>
      </c>
      <c r="E270" s="5" t="s">
        <v>1773</v>
      </c>
      <c r="F270" s="5" t="s">
        <v>829</v>
      </c>
      <c r="G270" s="5" t="s">
        <v>830</v>
      </c>
      <c r="H270" s="5" t="s">
        <v>1349</v>
      </c>
      <c r="I270" s="5" t="s">
        <v>324</v>
      </c>
      <c r="J270" s="5"/>
      <c r="K270" s="5" t="s">
        <v>329</v>
      </c>
      <c r="L270" s="5" t="s">
        <v>425</v>
      </c>
      <c r="M270" s="5" t="s">
        <v>1358</v>
      </c>
      <c r="N270" s="5">
        <v>1</v>
      </c>
      <c r="O270" s="5"/>
      <c r="P270" s="5"/>
      <c r="Q270" s="5" t="s">
        <v>333</v>
      </c>
      <c r="R270" s="6">
        <v>-0.45</v>
      </c>
      <c r="S270" s="6">
        <v>-2.25</v>
      </c>
      <c r="T270" s="6">
        <v>1.5</v>
      </c>
      <c r="U270" s="6">
        <v>-0.1</v>
      </c>
      <c r="V270" s="6">
        <v>3</v>
      </c>
      <c r="W270" s="6">
        <v>3</v>
      </c>
      <c r="X270" s="6">
        <v>-2.31</v>
      </c>
      <c r="Y270" s="6">
        <v>-1.64</v>
      </c>
      <c r="Z270" s="6">
        <v>-1.83</v>
      </c>
      <c r="AA270" s="6">
        <v>0.5</v>
      </c>
      <c r="AB270" s="6">
        <v>-1.81</v>
      </c>
      <c r="AC270" s="6">
        <v>-0.6</v>
      </c>
      <c r="AD270" s="6">
        <v>5</v>
      </c>
      <c r="AE270" s="5" t="s">
        <v>327</v>
      </c>
      <c r="AF270" s="6">
        <v>0.9</v>
      </c>
      <c r="AG270" s="6">
        <v>1.71</v>
      </c>
      <c r="AH270" s="6">
        <v>4.79</v>
      </c>
      <c r="AI270" s="6">
        <v>0</v>
      </c>
      <c r="AJ270" s="5">
        <v>0</v>
      </c>
      <c r="AK270" s="6">
        <v>-1.64</v>
      </c>
      <c r="AL270" s="6">
        <v>6.17</v>
      </c>
      <c r="AM270" s="5">
        <v>0</v>
      </c>
      <c r="AN270" s="6">
        <v>-1.64</v>
      </c>
      <c r="AO270" s="6">
        <v>-1</v>
      </c>
      <c r="AP270" s="5">
        <v>-1</v>
      </c>
      <c r="AQ270" s="6">
        <v>-1</v>
      </c>
      <c r="AR270" s="5">
        <v>-1</v>
      </c>
      <c r="AS270" s="5">
        <v>-1</v>
      </c>
      <c r="AT270" s="5">
        <v>-1</v>
      </c>
      <c r="AU270" s="6">
        <v>10.79</v>
      </c>
      <c r="AV270" s="5">
        <v>0</v>
      </c>
      <c r="AW270" s="6">
        <v>-0.1</v>
      </c>
      <c r="AX270" s="6">
        <v>10.79</v>
      </c>
      <c r="AY270" s="5">
        <v>0</v>
      </c>
      <c r="AZ270" s="6">
        <v>-0.1</v>
      </c>
      <c r="BA270" s="6">
        <v>13.29</v>
      </c>
      <c r="BB270" s="5">
        <v>0</v>
      </c>
      <c r="BC270" s="6">
        <v>-0.433</v>
      </c>
      <c r="BD270" s="6">
        <v>12.29</v>
      </c>
      <c r="BE270" s="5">
        <v>0</v>
      </c>
      <c r="BF270" s="6">
        <v>-0.1</v>
      </c>
      <c r="BG270" s="6">
        <v>-1</v>
      </c>
      <c r="BH270" s="5">
        <v>-1</v>
      </c>
      <c r="BI270" s="6">
        <v>-1</v>
      </c>
      <c r="BJ270" s="6">
        <v>-1</v>
      </c>
      <c r="BK270" s="6">
        <v>17.420000000000002</v>
      </c>
      <c r="BL270" s="6">
        <v>0</v>
      </c>
      <c r="BM270" s="6">
        <v>-1.81</v>
      </c>
      <c r="BN270" s="5">
        <v>-1</v>
      </c>
      <c r="BO270" s="5">
        <v>-1</v>
      </c>
      <c r="BP270" s="5">
        <v>-1</v>
      </c>
      <c r="BQ270" s="5">
        <v>-1</v>
      </c>
      <c r="BR270" s="5">
        <v>-1</v>
      </c>
      <c r="BS270" s="5">
        <v>-1</v>
      </c>
      <c r="BT270" s="5">
        <v>-1</v>
      </c>
      <c r="BU270" s="5">
        <v>-1</v>
      </c>
      <c r="BV270" s="5">
        <v>-1</v>
      </c>
      <c r="BW270" s="5">
        <v>-1</v>
      </c>
      <c r="BX270" s="5">
        <v>-1</v>
      </c>
      <c r="BY270" s="5">
        <v>-1</v>
      </c>
      <c r="BZ270" s="6">
        <v>47.42</v>
      </c>
      <c r="CA270" s="5">
        <v>0</v>
      </c>
      <c r="CB270" s="6">
        <v>-1.81</v>
      </c>
      <c r="CC270" s="6">
        <v>10.79</v>
      </c>
      <c r="CD270" s="5">
        <v>0</v>
      </c>
      <c r="CE270" s="6">
        <v>-0.1</v>
      </c>
      <c r="CF270" s="5" t="s">
        <v>328</v>
      </c>
      <c r="CG270" s="5">
        <v>12</v>
      </c>
      <c r="CH270" s="6">
        <v>1.046</v>
      </c>
      <c r="CI270" s="6">
        <v>18.02</v>
      </c>
      <c r="CJ270" s="6">
        <v>20.212</v>
      </c>
      <c r="CK270" s="5">
        <v>1</v>
      </c>
      <c r="CL270" s="6">
        <v>11.54</v>
      </c>
      <c r="CM270" s="6">
        <v>7.38</v>
      </c>
      <c r="CN270" s="6">
        <v>5.37</v>
      </c>
      <c r="CO270" s="6">
        <v>11</v>
      </c>
      <c r="CP270" s="6">
        <v>15</v>
      </c>
      <c r="CQ270" s="6">
        <v>50</v>
      </c>
      <c r="CR270" s="6">
        <v>50</v>
      </c>
      <c r="CS270" s="6">
        <v>7.38</v>
      </c>
      <c r="CT270" s="6">
        <v>5.37</v>
      </c>
      <c r="CU270" s="6">
        <v>18.38</v>
      </c>
      <c r="CV270" s="6">
        <v>20.37</v>
      </c>
      <c r="CW270" s="6">
        <v>68.38</v>
      </c>
      <c r="CX270" s="6">
        <v>70.37</v>
      </c>
      <c r="CY270" s="6">
        <v>12.38</v>
      </c>
      <c r="CZ270" s="6">
        <v>39.1410985423</v>
      </c>
      <c r="DA270" s="5"/>
    </row>
    <row r="271" spans="1:105" s="4" customFormat="1" x14ac:dyDescent="0.2">
      <c r="A271" s="5">
        <v>613</v>
      </c>
      <c r="B271" s="5" t="s">
        <v>429</v>
      </c>
      <c r="C271" s="5" t="s">
        <v>1876</v>
      </c>
      <c r="D271" s="5" t="s">
        <v>743</v>
      </c>
      <c r="E271" s="5" t="s">
        <v>421</v>
      </c>
      <c r="F271" s="5" t="s">
        <v>829</v>
      </c>
      <c r="G271" s="5" t="s">
        <v>830</v>
      </c>
      <c r="H271" s="5" t="s">
        <v>1359</v>
      </c>
      <c r="I271" s="5" t="s">
        <v>324</v>
      </c>
      <c r="J271" s="5"/>
      <c r="K271" s="5" t="s">
        <v>329</v>
      </c>
      <c r="L271" s="5" t="s">
        <v>429</v>
      </c>
      <c r="M271" s="5" t="s">
        <v>1360</v>
      </c>
      <c r="N271" s="5">
        <v>1</v>
      </c>
      <c r="O271" s="5"/>
      <c r="P271" s="5"/>
      <c r="Q271" s="5" t="s">
        <v>333</v>
      </c>
      <c r="R271" s="6">
        <v>-0.45</v>
      </c>
      <c r="S271" s="6">
        <v>-2.25</v>
      </c>
      <c r="T271" s="6">
        <v>1.5</v>
      </c>
      <c r="U271" s="6">
        <v>-0.1</v>
      </c>
      <c r="V271" s="6">
        <v>3</v>
      </c>
      <c r="W271" s="6">
        <v>3</v>
      </c>
      <c r="X271" s="6">
        <v>-2.2799999999999998</v>
      </c>
      <c r="Y271" s="6">
        <v>-1.64</v>
      </c>
      <c r="Z271" s="6">
        <v>-1.54</v>
      </c>
      <c r="AA271" s="6">
        <v>0.74</v>
      </c>
      <c r="AB271" s="6">
        <v>-1.54</v>
      </c>
      <c r="AC271" s="6">
        <v>-0.6</v>
      </c>
      <c r="AD271" s="6">
        <v>5</v>
      </c>
      <c r="AE271" s="5" t="s">
        <v>327</v>
      </c>
      <c r="AF271" s="6">
        <v>0.9</v>
      </c>
      <c r="AG271" s="6">
        <v>1.68</v>
      </c>
      <c r="AH271" s="6">
        <v>5</v>
      </c>
      <c r="AI271" s="6">
        <v>0</v>
      </c>
      <c r="AJ271" s="5">
        <v>0</v>
      </c>
      <c r="AK271" s="6">
        <v>-1.64</v>
      </c>
      <c r="AL271" s="6">
        <v>7.88</v>
      </c>
      <c r="AM271" s="5">
        <v>0</v>
      </c>
      <c r="AN271" s="6">
        <v>-1.64</v>
      </c>
      <c r="AO271" s="6">
        <v>-1</v>
      </c>
      <c r="AP271" s="5">
        <v>-1</v>
      </c>
      <c r="AQ271" s="6">
        <v>-1</v>
      </c>
      <c r="AR271" s="5">
        <v>-1</v>
      </c>
      <c r="AS271" s="5">
        <v>-1</v>
      </c>
      <c r="AT271" s="5">
        <v>-1</v>
      </c>
      <c r="AU271" s="6">
        <v>12.5</v>
      </c>
      <c r="AV271" s="5">
        <v>0</v>
      </c>
      <c r="AW271" s="6">
        <v>-0.1</v>
      </c>
      <c r="AX271" s="6">
        <v>12.5</v>
      </c>
      <c r="AY271" s="5">
        <v>0</v>
      </c>
      <c r="AZ271" s="6">
        <v>-0.1</v>
      </c>
      <c r="BA271" s="6">
        <v>15</v>
      </c>
      <c r="BB271" s="5">
        <v>0</v>
      </c>
      <c r="BC271" s="6">
        <v>-0.433</v>
      </c>
      <c r="BD271" s="6">
        <v>14</v>
      </c>
      <c r="BE271" s="5">
        <v>0</v>
      </c>
      <c r="BF271" s="6">
        <v>-0.1</v>
      </c>
      <c r="BG271" s="6">
        <v>-1</v>
      </c>
      <c r="BH271" s="5">
        <v>-1</v>
      </c>
      <c r="BI271" s="6">
        <v>-1</v>
      </c>
      <c r="BJ271" s="6">
        <v>-1</v>
      </c>
      <c r="BK271" s="6">
        <v>18.32</v>
      </c>
      <c r="BL271" s="6">
        <v>0</v>
      </c>
      <c r="BM271" s="6">
        <v>-1.54</v>
      </c>
      <c r="BN271" s="5">
        <v>-1</v>
      </c>
      <c r="BO271" s="5">
        <v>-1</v>
      </c>
      <c r="BP271" s="5">
        <v>-1</v>
      </c>
      <c r="BQ271" s="5">
        <v>-1</v>
      </c>
      <c r="BR271" s="5">
        <v>-1</v>
      </c>
      <c r="BS271" s="5">
        <v>-1</v>
      </c>
      <c r="BT271" s="5">
        <v>-1</v>
      </c>
      <c r="BU271" s="5">
        <v>-1</v>
      </c>
      <c r="BV271" s="5">
        <v>-1</v>
      </c>
      <c r="BW271" s="5">
        <v>-1</v>
      </c>
      <c r="BX271" s="5">
        <v>-1</v>
      </c>
      <c r="BY271" s="5">
        <v>-1</v>
      </c>
      <c r="BZ271" s="6">
        <v>48.32</v>
      </c>
      <c r="CA271" s="5">
        <v>0</v>
      </c>
      <c r="CB271" s="6">
        <v>-1.54</v>
      </c>
      <c r="CC271" s="6">
        <v>12.5</v>
      </c>
      <c r="CD271" s="5">
        <v>0</v>
      </c>
      <c r="CE271" s="6">
        <v>-0.1</v>
      </c>
      <c r="CF271" s="5" t="s">
        <v>328</v>
      </c>
      <c r="CG271" s="5">
        <v>6</v>
      </c>
      <c r="CH271" s="6">
        <v>0.95199999999999996</v>
      </c>
      <c r="CI271" s="6">
        <v>24.62</v>
      </c>
      <c r="CJ271" s="6">
        <v>28.798999999999999</v>
      </c>
      <c r="CK271" s="5">
        <v>0</v>
      </c>
      <c r="CL271" s="6">
        <v>13.25</v>
      </c>
      <c r="CM271" s="6">
        <v>7.29</v>
      </c>
      <c r="CN271" s="6">
        <v>5.37</v>
      </c>
      <c r="CO271" s="6">
        <v>11</v>
      </c>
      <c r="CP271" s="6">
        <v>15</v>
      </c>
      <c r="CQ271" s="6">
        <v>50</v>
      </c>
      <c r="CR271" s="6">
        <v>50</v>
      </c>
      <c r="CS271" s="6">
        <v>7.29</v>
      </c>
      <c r="CT271" s="6">
        <v>5.37</v>
      </c>
      <c r="CU271" s="6">
        <v>18.29</v>
      </c>
      <c r="CV271" s="6">
        <v>20.37</v>
      </c>
      <c r="CW271" s="6">
        <v>68.290000000000006</v>
      </c>
      <c r="CX271" s="6">
        <v>70.37</v>
      </c>
      <c r="CY271" s="6">
        <v>12.29</v>
      </c>
      <c r="CZ271" s="6">
        <v>80.337096524399996</v>
      </c>
      <c r="DA271" s="5"/>
    </row>
    <row r="272" spans="1:105" s="4" customFormat="1" x14ac:dyDescent="0.2">
      <c r="A272" s="5">
        <v>614</v>
      </c>
      <c r="B272" s="5" t="s">
        <v>435</v>
      </c>
      <c r="C272" s="5" t="s">
        <v>1877</v>
      </c>
      <c r="D272" s="5" t="s">
        <v>743</v>
      </c>
      <c r="E272" s="5" t="s">
        <v>1552</v>
      </c>
      <c r="F272" s="5" t="s">
        <v>829</v>
      </c>
      <c r="G272" s="5" t="s">
        <v>830</v>
      </c>
      <c r="H272" s="5" t="s">
        <v>1361</v>
      </c>
      <c r="I272" s="5" t="s">
        <v>324</v>
      </c>
      <c r="J272" s="5"/>
      <c r="K272" s="5" t="s">
        <v>329</v>
      </c>
      <c r="L272" s="5" t="s">
        <v>435</v>
      </c>
      <c r="M272" s="5" t="s">
        <v>1362</v>
      </c>
      <c r="N272" s="5">
        <v>1</v>
      </c>
      <c r="O272" s="5"/>
      <c r="P272" s="5"/>
      <c r="Q272" s="5" t="s">
        <v>333</v>
      </c>
      <c r="R272" s="6">
        <v>-0.45</v>
      </c>
      <c r="S272" s="6">
        <v>-2.25</v>
      </c>
      <c r="T272" s="6">
        <v>1.5</v>
      </c>
      <c r="U272" s="6">
        <v>-0.1</v>
      </c>
      <c r="V272" s="6">
        <v>3</v>
      </c>
      <c r="W272" s="6">
        <v>3</v>
      </c>
      <c r="X272" s="6">
        <v>-2.38</v>
      </c>
      <c r="Y272" s="6">
        <v>-1.64</v>
      </c>
      <c r="Z272" s="6">
        <v>-1.75</v>
      </c>
      <c r="AA272" s="6">
        <v>0.63</v>
      </c>
      <c r="AB272" s="6">
        <v>-1.75</v>
      </c>
      <c r="AC272" s="6">
        <v>-0.6</v>
      </c>
      <c r="AD272" s="6">
        <v>5</v>
      </c>
      <c r="AE272" s="5" t="s">
        <v>327</v>
      </c>
      <c r="AF272" s="6">
        <v>0.9</v>
      </c>
      <c r="AG272" s="6">
        <v>1.78</v>
      </c>
      <c r="AH272" s="6">
        <v>0</v>
      </c>
      <c r="AI272" s="6">
        <v>0</v>
      </c>
      <c r="AJ272" s="5">
        <v>0</v>
      </c>
      <c r="AK272" s="6">
        <v>-1.64</v>
      </c>
      <c r="AL272" s="6">
        <v>5.13</v>
      </c>
      <c r="AM272" s="5">
        <v>0</v>
      </c>
      <c r="AN272" s="6">
        <v>-1.64</v>
      </c>
      <c r="AO272" s="6">
        <v>-1</v>
      </c>
      <c r="AP272" s="5">
        <v>-1</v>
      </c>
      <c r="AQ272" s="6">
        <v>-1</v>
      </c>
      <c r="AR272" s="5">
        <v>-1</v>
      </c>
      <c r="AS272" s="5">
        <v>-1</v>
      </c>
      <c r="AT272" s="5">
        <v>-1</v>
      </c>
      <c r="AU272" s="6">
        <v>9.75</v>
      </c>
      <c r="AV272" s="5">
        <v>0</v>
      </c>
      <c r="AW272" s="6">
        <v>-0.1</v>
      </c>
      <c r="AX272" s="6">
        <v>9.75</v>
      </c>
      <c r="AY272" s="5">
        <v>0</v>
      </c>
      <c r="AZ272" s="6">
        <v>-0.1</v>
      </c>
      <c r="BA272" s="6">
        <v>12.25</v>
      </c>
      <c r="BB272" s="5">
        <v>0</v>
      </c>
      <c r="BC272" s="6">
        <v>-0.433</v>
      </c>
      <c r="BD272" s="6">
        <v>11.25</v>
      </c>
      <c r="BE272" s="5">
        <v>0</v>
      </c>
      <c r="BF272" s="6">
        <v>-0.1</v>
      </c>
      <c r="BG272" s="6">
        <v>-1</v>
      </c>
      <c r="BH272" s="5">
        <v>-1</v>
      </c>
      <c r="BI272" s="6">
        <v>-1</v>
      </c>
      <c r="BJ272" s="6">
        <v>-1</v>
      </c>
      <c r="BK272" s="6">
        <v>16.2</v>
      </c>
      <c r="BL272" s="6">
        <v>0</v>
      </c>
      <c r="BM272" s="6">
        <v>-1.75</v>
      </c>
      <c r="BN272" s="5">
        <v>-1</v>
      </c>
      <c r="BO272" s="5">
        <v>-1</v>
      </c>
      <c r="BP272" s="5">
        <v>-1</v>
      </c>
      <c r="BQ272" s="5">
        <v>-1</v>
      </c>
      <c r="BR272" s="5">
        <v>-1</v>
      </c>
      <c r="BS272" s="5">
        <v>-1</v>
      </c>
      <c r="BT272" s="5">
        <v>-1</v>
      </c>
      <c r="BU272" s="5">
        <v>-1</v>
      </c>
      <c r="BV272" s="5">
        <v>-1</v>
      </c>
      <c r="BW272" s="5">
        <v>-1</v>
      </c>
      <c r="BX272" s="5">
        <v>-1</v>
      </c>
      <c r="BY272" s="5">
        <v>-1</v>
      </c>
      <c r="BZ272" s="6">
        <v>46.2</v>
      </c>
      <c r="CA272" s="5">
        <v>0</v>
      </c>
      <c r="CB272" s="6">
        <v>-1.75</v>
      </c>
      <c r="CC272" s="6">
        <v>9.75</v>
      </c>
      <c r="CD272" s="5">
        <v>0</v>
      </c>
      <c r="CE272" s="6">
        <v>-0.1</v>
      </c>
      <c r="CF272" s="5" t="s">
        <v>328</v>
      </c>
      <c r="CG272" s="5">
        <v>7</v>
      </c>
      <c r="CH272" s="6">
        <v>0.91800000000000004</v>
      </c>
      <c r="CI272" s="6">
        <v>21.55</v>
      </c>
      <c r="CJ272" s="6">
        <v>26.645</v>
      </c>
      <c r="CK272" s="5">
        <v>0</v>
      </c>
      <c r="CL272" s="6">
        <v>10.5</v>
      </c>
      <c r="CM272" s="6">
        <v>7.59</v>
      </c>
      <c r="CN272" s="6">
        <v>5.37</v>
      </c>
      <c r="CO272" s="6">
        <v>11</v>
      </c>
      <c r="CP272" s="6">
        <v>15</v>
      </c>
      <c r="CQ272" s="6">
        <v>50</v>
      </c>
      <c r="CR272" s="6">
        <v>50</v>
      </c>
      <c r="CS272" s="6">
        <v>7.59</v>
      </c>
      <c r="CT272" s="6">
        <v>5.37</v>
      </c>
      <c r="CU272" s="6">
        <v>18.59</v>
      </c>
      <c r="CV272" s="6">
        <v>20.37</v>
      </c>
      <c r="CW272" s="6">
        <v>68.59</v>
      </c>
      <c r="CX272" s="6">
        <v>70.37</v>
      </c>
      <c r="CY272" s="6">
        <v>12.59</v>
      </c>
      <c r="CZ272" s="6">
        <v>127.136334514</v>
      </c>
      <c r="DA272" s="5"/>
    </row>
    <row r="273" spans="1:105" s="4" customFormat="1" x14ac:dyDescent="0.2">
      <c r="A273" s="5">
        <v>615</v>
      </c>
      <c r="B273" s="5" t="s">
        <v>486</v>
      </c>
      <c r="C273" s="5" t="s">
        <v>1878</v>
      </c>
      <c r="D273" s="5" t="s">
        <v>743</v>
      </c>
      <c r="E273" s="5" t="s">
        <v>1633</v>
      </c>
      <c r="F273" s="5" t="s">
        <v>760</v>
      </c>
      <c r="G273" s="5" t="s">
        <v>761</v>
      </c>
      <c r="H273" s="5" t="s">
        <v>1363</v>
      </c>
      <c r="I273" s="5" t="s">
        <v>324</v>
      </c>
      <c r="J273" s="5"/>
      <c r="K273" s="5" t="s">
        <v>325</v>
      </c>
      <c r="L273" s="5" t="s">
        <v>486</v>
      </c>
      <c r="M273" s="5" t="s">
        <v>1364</v>
      </c>
      <c r="N273" s="5">
        <v>1</v>
      </c>
      <c r="O273" s="5"/>
      <c r="P273" s="5"/>
      <c r="Q273" s="5" t="s">
        <v>332</v>
      </c>
      <c r="R273" s="6">
        <v>-1.22</v>
      </c>
      <c r="S273" s="6">
        <v>-3.3</v>
      </c>
      <c r="T273" s="6">
        <v>1.5</v>
      </c>
      <c r="U273" s="6">
        <v>-1.06</v>
      </c>
      <c r="V273" s="6">
        <v>4.5</v>
      </c>
      <c r="W273" s="6">
        <v>3</v>
      </c>
      <c r="X273" s="6">
        <v>-5.12</v>
      </c>
      <c r="Y273" s="6">
        <v>-3.04</v>
      </c>
      <c r="Z273" s="6">
        <v>-4.3899999999999997</v>
      </c>
      <c r="AA273" s="6">
        <v>0.73</v>
      </c>
      <c r="AB273" s="6">
        <v>-4.3899999999999997</v>
      </c>
      <c r="AC273" s="6">
        <v>-1.46</v>
      </c>
      <c r="AD273" s="6">
        <v>5</v>
      </c>
      <c r="AE273" s="5" t="s">
        <v>327</v>
      </c>
      <c r="AF273" s="6">
        <v>0.9</v>
      </c>
      <c r="AG273" s="6">
        <v>3.66</v>
      </c>
      <c r="AH273" s="6">
        <v>0</v>
      </c>
      <c r="AI273" s="6">
        <v>0</v>
      </c>
      <c r="AJ273" s="5">
        <v>0</v>
      </c>
      <c r="AK273" s="6">
        <v>-3.04</v>
      </c>
      <c r="AL273" s="6">
        <v>4.3099999999999996</v>
      </c>
      <c r="AM273" s="5">
        <v>0</v>
      </c>
      <c r="AN273" s="6">
        <v>-3.04</v>
      </c>
      <c r="AO273" s="6">
        <v>-1</v>
      </c>
      <c r="AP273" s="5">
        <v>-1</v>
      </c>
      <c r="AQ273" s="6">
        <v>-1</v>
      </c>
      <c r="AR273" s="5">
        <v>-1</v>
      </c>
      <c r="AS273" s="5">
        <v>-1</v>
      </c>
      <c r="AT273" s="5">
        <v>-1</v>
      </c>
      <c r="AU273" s="6">
        <v>10.25</v>
      </c>
      <c r="AV273" s="5">
        <v>0</v>
      </c>
      <c r="AW273" s="6">
        <v>-1.06</v>
      </c>
      <c r="AX273" s="6">
        <v>10.25</v>
      </c>
      <c r="AY273" s="5">
        <v>0</v>
      </c>
      <c r="AZ273" s="6">
        <v>-1.06</v>
      </c>
      <c r="BA273" s="6">
        <v>12.75</v>
      </c>
      <c r="BB273" s="5">
        <v>0</v>
      </c>
      <c r="BC273" s="6">
        <v>-1.2822222222199999</v>
      </c>
      <c r="BD273" s="6">
        <v>11.75</v>
      </c>
      <c r="BE273" s="5">
        <v>0</v>
      </c>
      <c r="BF273" s="6">
        <v>-1.06</v>
      </c>
      <c r="BG273" s="6">
        <v>-1</v>
      </c>
      <c r="BH273" s="5">
        <v>-1</v>
      </c>
      <c r="BI273" s="6">
        <v>-1</v>
      </c>
      <c r="BJ273" s="6">
        <v>-1</v>
      </c>
      <c r="BK273" s="6">
        <v>26.734999999999999</v>
      </c>
      <c r="BL273" s="6">
        <v>0</v>
      </c>
      <c r="BM273" s="6">
        <v>-4.3899999999999997</v>
      </c>
      <c r="BN273" s="5">
        <v>-1</v>
      </c>
      <c r="BO273" s="5">
        <v>-1</v>
      </c>
      <c r="BP273" s="5">
        <v>-1</v>
      </c>
      <c r="BQ273" s="5">
        <v>-1</v>
      </c>
      <c r="BR273" s="5">
        <v>-1</v>
      </c>
      <c r="BS273" s="5">
        <v>-1</v>
      </c>
      <c r="BT273" s="5">
        <v>-1</v>
      </c>
      <c r="BU273" s="5">
        <v>-1</v>
      </c>
      <c r="BV273" s="5">
        <v>-1</v>
      </c>
      <c r="BW273" s="5">
        <v>-1</v>
      </c>
      <c r="BX273" s="5">
        <v>-1</v>
      </c>
      <c r="BY273" s="5">
        <v>-1</v>
      </c>
      <c r="BZ273" s="6">
        <v>56.734999999999999</v>
      </c>
      <c r="CA273" s="5">
        <v>0</v>
      </c>
      <c r="CB273" s="6">
        <v>-4.3899999999999997</v>
      </c>
      <c r="CC273" s="6">
        <v>10.25</v>
      </c>
      <c r="CD273" s="5">
        <v>0</v>
      </c>
      <c r="CE273" s="6">
        <v>-1.06</v>
      </c>
      <c r="CF273" s="5" t="s">
        <v>328</v>
      </c>
      <c r="CG273" s="5">
        <v>12</v>
      </c>
      <c r="CH273" s="6">
        <v>0.96499999999999997</v>
      </c>
      <c r="CI273" s="6">
        <v>27.335000000000001</v>
      </c>
      <c r="CJ273" s="6">
        <v>25.622</v>
      </c>
      <c r="CK273" s="5">
        <v>1</v>
      </c>
      <c r="CL273" s="6">
        <v>11</v>
      </c>
      <c r="CM273" s="6">
        <v>19.02</v>
      </c>
      <c r="CN273" s="6">
        <v>6.69</v>
      </c>
      <c r="CO273" s="6">
        <v>11</v>
      </c>
      <c r="CP273" s="6">
        <v>15</v>
      </c>
      <c r="CQ273" s="6">
        <v>50</v>
      </c>
      <c r="CR273" s="6">
        <v>50</v>
      </c>
      <c r="CS273" s="6">
        <v>19.02</v>
      </c>
      <c r="CT273" s="6">
        <v>6.69</v>
      </c>
      <c r="CU273" s="6">
        <v>30.02</v>
      </c>
      <c r="CV273" s="6">
        <v>21.69</v>
      </c>
      <c r="CW273" s="6">
        <v>80.02</v>
      </c>
      <c r="CX273" s="6">
        <v>71.69</v>
      </c>
      <c r="CY273" s="6">
        <v>24.02</v>
      </c>
      <c r="CZ273" s="6">
        <v>507.14466721999997</v>
      </c>
      <c r="DA273" s="5"/>
    </row>
    <row r="274" spans="1:105" s="4" customFormat="1" x14ac:dyDescent="0.2">
      <c r="A274" s="5">
        <v>616</v>
      </c>
      <c r="B274" s="5" t="s">
        <v>444</v>
      </c>
      <c r="C274" s="5" t="s">
        <v>1879</v>
      </c>
      <c r="D274" s="5" t="s">
        <v>743</v>
      </c>
      <c r="E274" s="5" t="s">
        <v>1851</v>
      </c>
      <c r="F274" s="5" t="s">
        <v>1314</v>
      </c>
      <c r="G274" s="5" t="s">
        <v>1002</v>
      </c>
      <c r="H274" s="5" t="s">
        <v>1315</v>
      </c>
      <c r="I274" s="5" t="s">
        <v>324</v>
      </c>
      <c r="J274" s="5"/>
      <c r="K274" s="5" t="s">
        <v>329</v>
      </c>
      <c r="L274" s="5" t="s">
        <v>444</v>
      </c>
      <c r="M274" s="5" t="s">
        <v>1365</v>
      </c>
      <c r="N274" s="5">
        <v>1</v>
      </c>
      <c r="O274" s="5"/>
      <c r="P274" s="5"/>
      <c r="Q274" s="5" t="s">
        <v>333</v>
      </c>
      <c r="R274" s="6">
        <v>-0.51</v>
      </c>
      <c r="S274" s="6">
        <v>-3.17</v>
      </c>
      <c r="T274" s="6">
        <v>1.5</v>
      </c>
      <c r="U274" s="6">
        <v>-0.1</v>
      </c>
      <c r="V274" s="6">
        <v>3.5</v>
      </c>
      <c r="W274" s="6">
        <v>3</v>
      </c>
      <c r="X274" s="6">
        <v>-4.5</v>
      </c>
      <c r="Y274" s="6">
        <v>-2.14</v>
      </c>
      <c r="Z274" s="6">
        <v>-3.44</v>
      </c>
      <c r="AA274" s="6">
        <v>1.06</v>
      </c>
      <c r="AB274" s="6">
        <v>-3.44</v>
      </c>
      <c r="AC274" s="6">
        <v>-0.6</v>
      </c>
      <c r="AD274" s="6">
        <v>5</v>
      </c>
      <c r="AE274" s="5" t="s">
        <v>327</v>
      </c>
      <c r="AF274" s="6">
        <v>0.9</v>
      </c>
      <c r="AG274" s="6">
        <v>3.9</v>
      </c>
      <c r="AH274" s="6">
        <v>12.5</v>
      </c>
      <c r="AI274" s="6">
        <v>0</v>
      </c>
      <c r="AJ274" s="5">
        <v>0</v>
      </c>
      <c r="AK274" s="6">
        <v>-2.14</v>
      </c>
      <c r="AL274" s="6">
        <v>16.38</v>
      </c>
      <c r="AM274" s="5">
        <v>0</v>
      </c>
      <c r="AN274" s="6">
        <v>-2.14</v>
      </c>
      <c r="AO274" s="6">
        <v>-1</v>
      </c>
      <c r="AP274" s="5">
        <v>-1</v>
      </c>
      <c r="AQ274" s="6">
        <v>-1</v>
      </c>
      <c r="AR274" s="5">
        <v>-1</v>
      </c>
      <c r="AS274" s="5">
        <v>-1</v>
      </c>
      <c r="AT274" s="5">
        <v>-1</v>
      </c>
      <c r="AU274" s="6">
        <v>22.5</v>
      </c>
      <c r="AV274" s="5">
        <v>0</v>
      </c>
      <c r="AW274" s="6">
        <v>-0.1</v>
      </c>
      <c r="AX274" s="6">
        <v>22.5</v>
      </c>
      <c r="AY274" s="5">
        <v>0</v>
      </c>
      <c r="AZ274" s="6">
        <v>-0.1</v>
      </c>
      <c r="BA274" s="6">
        <v>25</v>
      </c>
      <c r="BB274" s="5">
        <v>0</v>
      </c>
      <c r="BC274" s="6">
        <v>-0.38571428571400002</v>
      </c>
      <c r="BD274" s="6">
        <v>24</v>
      </c>
      <c r="BE274" s="5">
        <v>0</v>
      </c>
      <c r="BF274" s="6">
        <v>-0.1</v>
      </c>
      <c r="BG274" s="6">
        <v>-1</v>
      </c>
      <c r="BH274" s="5">
        <v>-1</v>
      </c>
      <c r="BI274" s="6">
        <v>-1</v>
      </c>
      <c r="BJ274" s="6">
        <v>-1</v>
      </c>
      <c r="BK274" s="6">
        <v>35.69</v>
      </c>
      <c r="BL274" s="6">
        <v>0</v>
      </c>
      <c r="BM274" s="6">
        <v>-3.44</v>
      </c>
      <c r="BN274" s="5">
        <v>-1</v>
      </c>
      <c r="BO274" s="5">
        <v>-1</v>
      </c>
      <c r="BP274" s="5">
        <v>-1</v>
      </c>
      <c r="BQ274" s="5">
        <v>-1</v>
      </c>
      <c r="BR274" s="5">
        <v>-1</v>
      </c>
      <c r="BS274" s="5">
        <v>-1</v>
      </c>
      <c r="BT274" s="5">
        <v>-1</v>
      </c>
      <c r="BU274" s="5">
        <v>-1</v>
      </c>
      <c r="BV274" s="5">
        <v>-1</v>
      </c>
      <c r="BW274" s="5">
        <v>-1</v>
      </c>
      <c r="BX274" s="5">
        <v>-1</v>
      </c>
      <c r="BY274" s="5">
        <v>-1</v>
      </c>
      <c r="BZ274" s="6">
        <v>65.69</v>
      </c>
      <c r="CA274" s="5">
        <v>0</v>
      </c>
      <c r="CB274" s="6">
        <v>-3.44</v>
      </c>
      <c r="CC274" s="6">
        <v>22.5</v>
      </c>
      <c r="CD274" s="5">
        <v>0</v>
      </c>
      <c r="CE274" s="6">
        <v>-0.1</v>
      </c>
      <c r="CF274" s="5" t="s">
        <v>330</v>
      </c>
      <c r="CG274" s="5">
        <v>9</v>
      </c>
      <c r="CH274" s="6">
        <v>0.91523809523800004</v>
      </c>
      <c r="CI274" s="6">
        <v>39.14</v>
      </c>
      <c r="CJ274" s="6">
        <v>46.682000000000002</v>
      </c>
      <c r="CK274" s="5">
        <v>0</v>
      </c>
      <c r="CL274" s="6">
        <v>23.25</v>
      </c>
      <c r="CM274" s="6">
        <v>16.149999999999999</v>
      </c>
      <c r="CN274" s="6">
        <v>6.87</v>
      </c>
      <c r="CO274" s="6">
        <v>11</v>
      </c>
      <c r="CP274" s="6">
        <v>15</v>
      </c>
      <c r="CQ274" s="6">
        <v>50</v>
      </c>
      <c r="CR274" s="6">
        <v>50</v>
      </c>
      <c r="CS274" s="6">
        <v>16.149999999999999</v>
      </c>
      <c r="CT274" s="6">
        <v>6.87</v>
      </c>
      <c r="CU274" s="6">
        <v>27.15</v>
      </c>
      <c r="CV274" s="6">
        <v>21.87</v>
      </c>
      <c r="CW274" s="6">
        <v>77.150000000000006</v>
      </c>
      <c r="CX274" s="6">
        <v>71.87</v>
      </c>
      <c r="CY274" s="6">
        <v>21.15</v>
      </c>
      <c r="CZ274" s="6">
        <v>331.76388144600003</v>
      </c>
      <c r="DA274" s="5"/>
    </row>
    <row r="275" spans="1:105" s="4" customFormat="1" x14ac:dyDescent="0.2">
      <c r="A275" s="5">
        <v>617</v>
      </c>
      <c r="B275" s="5" t="s">
        <v>401</v>
      </c>
      <c r="C275" s="5" t="s">
        <v>1880</v>
      </c>
      <c r="D275" s="5" t="s">
        <v>743</v>
      </c>
      <c r="E275" s="5" t="s">
        <v>1679</v>
      </c>
      <c r="F275" s="5" t="s">
        <v>844</v>
      </c>
      <c r="G275" s="5" t="s">
        <v>845</v>
      </c>
      <c r="H275" s="5" t="s">
        <v>1366</v>
      </c>
      <c r="I275" s="5" t="s">
        <v>324</v>
      </c>
      <c r="J275" s="5"/>
      <c r="K275" s="5" t="s">
        <v>329</v>
      </c>
      <c r="L275" s="5" t="s">
        <v>401</v>
      </c>
      <c r="M275" s="5" t="s">
        <v>1367</v>
      </c>
      <c r="N275" s="5">
        <v>1</v>
      </c>
      <c r="O275" s="5"/>
      <c r="P275" s="5"/>
      <c r="Q275" s="5" t="s">
        <v>333</v>
      </c>
      <c r="R275" s="6">
        <v>-0.51</v>
      </c>
      <c r="S275" s="6">
        <v>-1.5</v>
      </c>
      <c r="T275" s="6">
        <v>1.5</v>
      </c>
      <c r="U275" s="6">
        <v>-0.1</v>
      </c>
      <c r="V275" s="6">
        <v>3</v>
      </c>
      <c r="W275" s="6">
        <v>2.5</v>
      </c>
      <c r="X275" s="6">
        <v>-2.12</v>
      </c>
      <c r="Y275" s="6">
        <v>-4.04</v>
      </c>
      <c r="Z275" s="6">
        <v>-1.52</v>
      </c>
      <c r="AA275" s="6">
        <v>0.6</v>
      </c>
      <c r="AB275" s="6">
        <v>-1.52</v>
      </c>
      <c r="AC275" s="6">
        <v>-0.6</v>
      </c>
      <c r="AD275" s="6">
        <v>5</v>
      </c>
      <c r="AE275" s="5" t="s">
        <v>327</v>
      </c>
      <c r="AF275" s="6">
        <v>0.9</v>
      </c>
      <c r="AG275" s="6">
        <v>1.52</v>
      </c>
      <c r="AH275" s="6">
        <v>31.83</v>
      </c>
      <c r="AI275" s="6">
        <v>0</v>
      </c>
      <c r="AJ275" s="5">
        <v>0</v>
      </c>
      <c r="AK275" s="6">
        <v>-4.04</v>
      </c>
      <c r="AL275" s="6">
        <v>21.23</v>
      </c>
      <c r="AM275" s="5">
        <v>0</v>
      </c>
      <c r="AN275" s="6">
        <v>-4.04</v>
      </c>
      <c r="AO275" s="6">
        <v>-1</v>
      </c>
      <c r="AP275" s="5">
        <v>-1</v>
      </c>
      <c r="AQ275" s="6">
        <v>-1</v>
      </c>
      <c r="AR275" s="5">
        <v>-1</v>
      </c>
      <c r="AS275" s="5">
        <v>-1</v>
      </c>
      <c r="AT275" s="5">
        <v>-1</v>
      </c>
      <c r="AU275" s="6">
        <v>31.08</v>
      </c>
      <c r="AV275" s="5">
        <v>0</v>
      </c>
      <c r="AW275" s="6">
        <v>-0.1</v>
      </c>
      <c r="AX275" s="6">
        <v>31.08</v>
      </c>
      <c r="AY275" s="5">
        <v>0</v>
      </c>
      <c r="AZ275" s="6">
        <v>-0.1</v>
      </c>
      <c r="BA275" s="6">
        <v>33.58</v>
      </c>
      <c r="BB275" s="5">
        <v>0</v>
      </c>
      <c r="BC275" s="6">
        <v>-0.433</v>
      </c>
      <c r="BD275" s="6">
        <v>32.58</v>
      </c>
      <c r="BE275" s="5">
        <v>0</v>
      </c>
      <c r="BF275" s="6">
        <v>-0.1</v>
      </c>
      <c r="BG275" s="6">
        <v>-1</v>
      </c>
      <c r="BH275" s="5">
        <v>-1</v>
      </c>
      <c r="BI275" s="6">
        <v>-1</v>
      </c>
      <c r="BJ275" s="6">
        <v>-1</v>
      </c>
      <c r="BK275" s="6">
        <v>36.840000000000003</v>
      </c>
      <c r="BL275" s="6">
        <v>0</v>
      </c>
      <c r="BM275" s="6">
        <v>-1.52</v>
      </c>
      <c r="BN275" s="5">
        <v>-1</v>
      </c>
      <c r="BO275" s="5">
        <v>-1</v>
      </c>
      <c r="BP275" s="5">
        <v>-1</v>
      </c>
      <c r="BQ275" s="5">
        <v>-1</v>
      </c>
      <c r="BR275" s="5">
        <v>-1</v>
      </c>
      <c r="BS275" s="5">
        <v>-1</v>
      </c>
      <c r="BT275" s="5">
        <v>-1</v>
      </c>
      <c r="BU275" s="5">
        <v>-1</v>
      </c>
      <c r="BV275" s="5">
        <v>-1</v>
      </c>
      <c r="BW275" s="5">
        <v>-1</v>
      </c>
      <c r="BX275" s="5">
        <v>-1</v>
      </c>
      <c r="BY275" s="5">
        <v>-1</v>
      </c>
      <c r="BZ275" s="6">
        <v>66.84</v>
      </c>
      <c r="CA275" s="5">
        <v>0</v>
      </c>
      <c r="CB275" s="6">
        <v>-1.52</v>
      </c>
      <c r="CC275" s="6">
        <v>31.08</v>
      </c>
      <c r="CD275" s="5">
        <v>0</v>
      </c>
      <c r="CE275" s="6">
        <v>-0.1</v>
      </c>
      <c r="CF275" s="5" t="s">
        <v>328</v>
      </c>
      <c r="CG275" s="5">
        <v>9</v>
      </c>
      <c r="CH275" s="6">
        <v>0.90200000000000002</v>
      </c>
      <c r="CI275" s="6">
        <v>40.29</v>
      </c>
      <c r="CJ275" s="6">
        <v>44.426000000000002</v>
      </c>
      <c r="CK275" s="5">
        <v>0</v>
      </c>
      <c r="CL275" s="6">
        <v>31.83</v>
      </c>
      <c r="CM275" s="6">
        <v>6.81</v>
      </c>
      <c r="CN275" s="6">
        <v>10.6</v>
      </c>
      <c r="CO275" s="6">
        <v>11</v>
      </c>
      <c r="CP275" s="6">
        <v>15</v>
      </c>
      <c r="CQ275" s="6">
        <v>50</v>
      </c>
      <c r="CR275" s="6">
        <v>50</v>
      </c>
      <c r="CS275" s="6">
        <v>6.81</v>
      </c>
      <c r="CT275" s="6">
        <v>10.6</v>
      </c>
      <c r="CU275" s="6">
        <v>17.809999999999999</v>
      </c>
      <c r="CV275" s="6">
        <v>25.6</v>
      </c>
      <c r="CW275" s="6">
        <v>67.81</v>
      </c>
      <c r="CX275" s="6">
        <v>75.599999999999994</v>
      </c>
      <c r="CY275" s="6">
        <v>11.81</v>
      </c>
      <c r="CZ275" s="6">
        <v>1161.9140147400001</v>
      </c>
      <c r="DA275" s="5"/>
    </row>
    <row r="276" spans="1:105" s="4" customFormat="1" x14ac:dyDescent="0.2">
      <c r="A276" s="5">
        <v>618</v>
      </c>
      <c r="B276" s="5" t="s">
        <v>345</v>
      </c>
      <c r="C276" s="5" t="s">
        <v>1881</v>
      </c>
      <c r="D276" s="5" t="s">
        <v>743</v>
      </c>
      <c r="E276" s="5" t="s">
        <v>1655</v>
      </c>
      <c r="F276" s="5" t="s">
        <v>985</v>
      </c>
      <c r="G276" s="5" t="s">
        <v>986</v>
      </c>
      <c r="H276" s="5" t="s">
        <v>1368</v>
      </c>
      <c r="I276" s="5" t="s">
        <v>324</v>
      </c>
      <c r="J276" s="5"/>
      <c r="K276" s="5" t="s">
        <v>329</v>
      </c>
      <c r="L276" s="5" t="s">
        <v>345</v>
      </c>
      <c r="M276" s="5" t="s">
        <v>1369</v>
      </c>
      <c r="N276" s="5">
        <v>1</v>
      </c>
      <c r="O276" s="5" t="s">
        <v>801</v>
      </c>
      <c r="P276" s="5"/>
      <c r="Q276" s="5" t="s">
        <v>333</v>
      </c>
      <c r="R276" s="6">
        <v>-0.49</v>
      </c>
      <c r="S276" s="6">
        <v>-2.2000000000000002</v>
      </c>
      <c r="T276" s="6">
        <v>1.5</v>
      </c>
      <c r="U276" s="6">
        <v>-0.1</v>
      </c>
      <c r="V276" s="6">
        <v>3</v>
      </c>
      <c r="W276" s="6">
        <v>2.5</v>
      </c>
      <c r="X276" s="6">
        <v>-1.66</v>
      </c>
      <c r="Y276" s="6">
        <v>-4.04</v>
      </c>
      <c r="Z276" s="6">
        <v>-1.28</v>
      </c>
      <c r="AA276" s="6">
        <v>0.5</v>
      </c>
      <c r="AB276" s="6">
        <v>-1.1599999999999999</v>
      </c>
      <c r="AC276" s="6">
        <v>-0.6</v>
      </c>
      <c r="AD276" s="6">
        <v>5</v>
      </c>
      <c r="AE276" s="5" t="s">
        <v>327</v>
      </c>
      <c r="AF276" s="6">
        <v>0.9</v>
      </c>
      <c r="AG276" s="6">
        <v>1.06</v>
      </c>
      <c r="AH276" s="6">
        <v>5</v>
      </c>
      <c r="AI276" s="6">
        <v>0</v>
      </c>
      <c r="AJ276" s="5">
        <v>0</v>
      </c>
      <c r="AK276" s="6">
        <v>-4.04</v>
      </c>
      <c r="AL276" s="6">
        <v>2.9660000000000002</v>
      </c>
      <c r="AM276" s="5">
        <v>0</v>
      </c>
      <c r="AN276" s="6">
        <v>-4.04</v>
      </c>
      <c r="AO276" s="6">
        <v>-1</v>
      </c>
      <c r="AP276" s="5">
        <v>-1</v>
      </c>
      <c r="AQ276" s="6">
        <v>-1</v>
      </c>
      <c r="AR276" s="5">
        <v>-1</v>
      </c>
      <c r="AS276" s="5">
        <v>-1</v>
      </c>
      <c r="AT276" s="5">
        <v>-1</v>
      </c>
      <c r="AU276" s="6">
        <v>12.816000000000001</v>
      </c>
      <c r="AV276" s="5">
        <v>0</v>
      </c>
      <c r="AW276" s="6">
        <v>-0.1</v>
      </c>
      <c r="AX276" s="6">
        <v>12.816000000000001</v>
      </c>
      <c r="AY276" s="5">
        <v>0</v>
      </c>
      <c r="AZ276" s="6">
        <v>-0.1</v>
      </c>
      <c r="BA276" s="6">
        <v>15.316000000000001</v>
      </c>
      <c r="BB276" s="5">
        <v>0</v>
      </c>
      <c r="BC276" s="6">
        <v>-0.433</v>
      </c>
      <c r="BD276" s="6">
        <v>14.316000000000001</v>
      </c>
      <c r="BE276" s="5">
        <v>0</v>
      </c>
      <c r="BF276" s="6">
        <v>-0.1</v>
      </c>
      <c r="BG276" s="6">
        <v>-1</v>
      </c>
      <c r="BH276" s="5">
        <v>-1</v>
      </c>
      <c r="BI276" s="6">
        <v>-1</v>
      </c>
      <c r="BJ276" s="6">
        <v>-1</v>
      </c>
      <c r="BK276" s="6">
        <v>17.495999999999999</v>
      </c>
      <c r="BL276" s="6">
        <v>0</v>
      </c>
      <c r="BM276" s="6">
        <v>-1.1599999999999999</v>
      </c>
      <c r="BN276" s="5">
        <v>-1</v>
      </c>
      <c r="BO276" s="5">
        <v>-1</v>
      </c>
      <c r="BP276" s="5">
        <v>-1</v>
      </c>
      <c r="BQ276" s="5">
        <v>-1</v>
      </c>
      <c r="BR276" s="5">
        <v>-1</v>
      </c>
      <c r="BS276" s="5">
        <v>-1</v>
      </c>
      <c r="BT276" s="5">
        <v>-1</v>
      </c>
      <c r="BU276" s="5">
        <v>-1</v>
      </c>
      <c r="BV276" s="5">
        <v>-1</v>
      </c>
      <c r="BW276" s="5">
        <v>-1</v>
      </c>
      <c r="BX276" s="5">
        <v>-1</v>
      </c>
      <c r="BY276" s="5">
        <v>-1</v>
      </c>
      <c r="BZ276" s="6">
        <v>47.496000000000002</v>
      </c>
      <c r="CA276" s="5">
        <v>0</v>
      </c>
      <c r="CB276" s="6">
        <v>-1.1599999999999999</v>
      </c>
      <c r="CC276" s="6">
        <v>12.816000000000001</v>
      </c>
      <c r="CD276" s="5">
        <v>0</v>
      </c>
      <c r="CE276" s="6">
        <v>-0.1</v>
      </c>
      <c r="CF276" s="5" t="s">
        <v>328</v>
      </c>
      <c r="CG276" s="5">
        <v>10</v>
      </c>
      <c r="CH276" s="6">
        <v>0.89500000000000002</v>
      </c>
      <c r="CI276" s="6">
        <v>19.995999999999999</v>
      </c>
      <c r="CJ276" s="6">
        <v>23.579000000000001</v>
      </c>
      <c r="CK276" s="5">
        <v>0</v>
      </c>
      <c r="CL276" s="6">
        <v>13.566000000000001</v>
      </c>
      <c r="CM276" s="6">
        <v>5.43</v>
      </c>
      <c r="CN276" s="6">
        <v>10.6</v>
      </c>
      <c r="CO276" s="6">
        <v>11</v>
      </c>
      <c r="CP276" s="6">
        <v>15</v>
      </c>
      <c r="CQ276" s="6">
        <v>50</v>
      </c>
      <c r="CR276" s="6">
        <v>50</v>
      </c>
      <c r="CS276" s="6">
        <v>5.43</v>
      </c>
      <c r="CT276" s="6">
        <v>10.6</v>
      </c>
      <c r="CU276" s="6">
        <v>16.43</v>
      </c>
      <c r="CV276" s="6">
        <v>25.6</v>
      </c>
      <c r="CW276" s="6">
        <v>66.430000000000007</v>
      </c>
      <c r="CX276" s="6">
        <v>75.599999999999994</v>
      </c>
      <c r="CY276" s="6">
        <v>10.43</v>
      </c>
      <c r="CZ276" s="6">
        <v>213.86234014499999</v>
      </c>
      <c r="DA276" s="5"/>
    </row>
    <row r="277" spans="1:105" s="4" customFormat="1" x14ac:dyDescent="0.2">
      <c r="A277" s="5">
        <v>619</v>
      </c>
      <c r="B277" s="5" t="s">
        <v>459</v>
      </c>
      <c r="C277" s="5" t="s">
        <v>1882</v>
      </c>
      <c r="D277" s="5" t="s">
        <v>743</v>
      </c>
      <c r="E277" s="5" t="s">
        <v>1664</v>
      </c>
      <c r="F277" s="5" t="s">
        <v>1001</v>
      </c>
      <c r="G277" s="5" t="s">
        <v>1002</v>
      </c>
      <c r="H277" s="5" t="s">
        <v>1370</v>
      </c>
      <c r="I277" s="5" t="s">
        <v>324</v>
      </c>
      <c r="J277" s="5"/>
      <c r="K277" s="5" t="s">
        <v>329</v>
      </c>
      <c r="L277" s="5" t="s">
        <v>459</v>
      </c>
      <c r="M277" s="5" t="s">
        <v>1371</v>
      </c>
      <c r="N277" s="5">
        <v>1</v>
      </c>
      <c r="O277" s="5"/>
      <c r="P277" s="5"/>
      <c r="Q277" s="5" t="s">
        <v>333</v>
      </c>
      <c r="R277" s="6">
        <v>-0.52</v>
      </c>
      <c r="S277" s="6">
        <v>-3.39</v>
      </c>
      <c r="T277" s="6">
        <v>1.5</v>
      </c>
      <c r="U277" s="6">
        <v>-0.1</v>
      </c>
      <c r="V277" s="6">
        <v>3</v>
      </c>
      <c r="W277" s="6">
        <v>2.5</v>
      </c>
      <c r="X277" s="6">
        <v>-2.56</v>
      </c>
      <c r="Y277" s="6">
        <v>-3.64</v>
      </c>
      <c r="Z277" s="6">
        <v>-1.95</v>
      </c>
      <c r="AA277" s="6">
        <v>0.61</v>
      </c>
      <c r="AB277" s="6">
        <v>-1.95</v>
      </c>
      <c r="AC277" s="6">
        <v>-0.6</v>
      </c>
      <c r="AD277" s="6">
        <v>5</v>
      </c>
      <c r="AE277" s="5" t="s">
        <v>327</v>
      </c>
      <c r="AF277" s="6">
        <v>0.9</v>
      </c>
      <c r="AG277" s="6">
        <v>1.96</v>
      </c>
      <c r="AH277" s="6">
        <v>13.689</v>
      </c>
      <c r="AI277" s="6">
        <v>0</v>
      </c>
      <c r="AJ277" s="5">
        <v>0</v>
      </c>
      <c r="AK277" s="6">
        <v>-3.64</v>
      </c>
      <c r="AL277" s="6">
        <v>19.338999999999999</v>
      </c>
      <c r="AM277" s="5">
        <v>0</v>
      </c>
      <c r="AN277" s="6">
        <v>-3.64</v>
      </c>
      <c r="AO277" s="6">
        <v>-1</v>
      </c>
      <c r="AP277" s="5">
        <v>-1</v>
      </c>
      <c r="AQ277" s="6">
        <v>-1</v>
      </c>
      <c r="AR277" s="5">
        <v>-1</v>
      </c>
      <c r="AS277" s="5">
        <v>-1</v>
      </c>
      <c r="AT277" s="5">
        <v>-1</v>
      </c>
      <c r="AU277" s="6">
        <v>28.189</v>
      </c>
      <c r="AV277" s="5">
        <v>0</v>
      </c>
      <c r="AW277" s="6">
        <v>-0.1</v>
      </c>
      <c r="AX277" s="6">
        <v>28.189</v>
      </c>
      <c r="AY277" s="5">
        <v>0</v>
      </c>
      <c r="AZ277" s="6">
        <v>-0.1</v>
      </c>
      <c r="BA277" s="6">
        <v>30.689</v>
      </c>
      <c r="BB277" s="5">
        <v>0</v>
      </c>
      <c r="BC277" s="6">
        <v>-0.433</v>
      </c>
      <c r="BD277" s="6">
        <v>29.689</v>
      </c>
      <c r="BE277" s="5">
        <v>0</v>
      </c>
      <c r="BF277" s="6">
        <v>-0.1</v>
      </c>
      <c r="BG277" s="6">
        <v>-1</v>
      </c>
      <c r="BH277" s="5">
        <v>-1</v>
      </c>
      <c r="BI277" s="6">
        <v>-1</v>
      </c>
      <c r="BJ277" s="6">
        <v>-1</v>
      </c>
      <c r="BK277" s="6">
        <v>35.238999999999997</v>
      </c>
      <c r="BL277" s="6">
        <v>0</v>
      </c>
      <c r="BM277" s="6">
        <v>-1.95</v>
      </c>
      <c r="BN277" s="5">
        <v>-1</v>
      </c>
      <c r="BO277" s="5">
        <v>-1</v>
      </c>
      <c r="BP277" s="5">
        <v>-1</v>
      </c>
      <c r="BQ277" s="5">
        <v>-1</v>
      </c>
      <c r="BR277" s="5">
        <v>-1</v>
      </c>
      <c r="BS277" s="5">
        <v>-1</v>
      </c>
      <c r="BT277" s="5">
        <v>-1</v>
      </c>
      <c r="BU277" s="5">
        <v>-1</v>
      </c>
      <c r="BV277" s="5">
        <v>-1</v>
      </c>
      <c r="BW277" s="5">
        <v>-1</v>
      </c>
      <c r="BX277" s="5">
        <v>-1</v>
      </c>
      <c r="BY277" s="5">
        <v>-1</v>
      </c>
      <c r="BZ277" s="6">
        <v>65.239000000000004</v>
      </c>
      <c r="CA277" s="5">
        <v>0</v>
      </c>
      <c r="CB277" s="6">
        <v>-1.95</v>
      </c>
      <c r="CC277" s="6">
        <v>28.189</v>
      </c>
      <c r="CD277" s="5">
        <v>0</v>
      </c>
      <c r="CE277" s="6">
        <v>-0.1</v>
      </c>
      <c r="CF277" s="5" t="s">
        <v>328</v>
      </c>
      <c r="CG277" s="5">
        <v>7</v>
      </c>
      <c r="CH277" s="6">
        <v>0.94</v>
      </c>
      <c r="CI277" s="6">
        <v>40.588999999999999</v>
      </c>
      <c r="CJ277" s="6">
        <v>44.216000000000001</v>
      </c>
      <c r="CK277" s="5">
        <v>0</v>
      </c>
      <c r="CL277" s="6">
        <v>28.939</v>
      </c>
      <c r="CM277" s="6">
        <v>8.1300000000000008</v>
      </c>
      <c r="CN277" s="6">
        <v>9.6</v>
      </c>
      <c r="CO277" s="6">
        <v>11</v>
      </c>
      <c r="CP277" s="6">
        <v>15</v>
      </c>
      <c r="CQ277" s="6">
        <v>50</v>
      </c>
      <c r="CR277" s="6">
        <v>50</v>
      </c>
      <c r="CS277" s="6">
        <v>8.1300000000000008</v>
      </c>
      <c r="CT277" s="6">
        <v>9.6</v>
      </c>
      <c r="CU277" s="6">
        <v>19.13</v>
      </c>
      <c r="CV277" s="6">
        <v>24.6</v>
      </c>
      <c r="CW277" s="6">
        <v>69.13</v>
      </c>
      <c r="CX277" s="6">
        <v>74.599999999999994</v>
      </c>
      <c r="CY277" s="6">
        <v>13.13</v>
      </c>
      <c r="CZ277" s="6">
        <v>247.16521140099999</v>
      </c>
      <c r="DA277" s="5"/>
    </row>
    <row r="278" spans="1:105" s="4" customFormat="1" x14ac:dyDescent="0.2">
      <c r="A278" s="5">
        <v>621</v>
      </c>
      <c r="B278" s="5" t="s">
        <v>355</v>
      </c>
      <c r="C278" s="5" t="s">
        <v>1883</v>
      </c>
      <c r="D278" s="5" t="s">
        <v>743</v>
      </c>
      <c r="E278" s="5" t="s">
        <v>1700</v>
      </c>
      <c r="F278" s="5" t="s">
        <v>1041</v>
      </c>
      <c r="G278" s="5" t="s">
        <v>1042</v>
      </c>
      <c r="H278" s="5" t="s">
        <v>1052</v>
      </c>
      <c r="I278" s="5" t="s">
        <v>324</v>
      </c>
      <c r="J278" s="5" t="s">
        <v>1372</v>
      </c>
      <c r="K278" s="5" t="s">
        <v>329</v>
      </c>
      <c r="L278" s="5" t="s">
        <v>355</v>
      </c>
      <c r="M278" s="5" t="s">
        <v>1373</v>
      </c>
      <c r="N278" s="5">
        <v>1</v>
      </c>
      <c r="O278" s="5"/>
      <c r="P278" s="5"/>
      <c r="Q278" s="5" t="s">
        <v>333</v>
      </c>
      <c r="R278" s="6">
        <v>-0.4</v>
      </c>
      <c r="S278" s="6">
        <v>-0.4</v>
      </c>
      <c r="T278" s="6">
        <v>1.5</v>
      </c>
      <c r="U278" s="6">
        <v>-0.1</v>
      </c>
      <c r="V278" s="6">
        <v>3</v>
      </c>
      <c r="W278" s="6">
        <v>2.5</v>
      </c>
      <c r="X278" s="6">
        <v>-2.4</v>
      </c>
      <c r="Y278" s="6">
        <v>-4.1399999999999997</v>
      </c>
      <c r="Z278" s="6">
        <v>-1.72</v>
      </c>
      <c r="AA278" s="6">
        <v>0.68</v>
      </c>
      <c r="AB278" s="6">
        <v>-1.72</v>
      </c>
      <c r="AC278" s="6">
        <v>-0.6</v>
      </c>
      <c r="AD278" s="6">
        <v>5</v>
      </c>
      <c r="AE278" s="5" t="s">
        <v>327</v>
      </c>
      <c r="AF278" s="6">
        <v>0.9</v>
      </c>
      <c r="AG278" s="6">
        <v>1.8</v>
      </c>
      <c r="AH278" s="6">
        <v>-20</v>
      </c>
      <c r="AI278" s="6">
        <v>0</v>
      </c>
      <c r="AJ278" s="5">
        <v>0</v>
      </c>
      <c r="AK278" s="6">
        <v>-4.1399999999999997</v>
      </c>
      <c r="AL278" s="6">
        <v>2.9</v>
      </c>
      <c r="AM278" s="5">
        <v>0</v>
      </c>
      <c r="AN278" s="6">
        <v>-4.1399999999999997</v>
      </c>
      <c r="AO278" s="6">
        <v>-1</v>
      </c>
      <c r="AP278" s="5">
        <v>-1</v>
      </c>
      <c r="AQ278" s="6">
        <v>-1</v>
      </c>
      <c r="AR278" s="5">
        <v>-1</v>
      </c>
      <c r="AS278" s="5">
        <v>-1</v>
      </c>
      <c r="AT278" s="5">
        <v>-1</v>
      </c>
      <c r="AU278" s="6">
        <v>13</v>
      </c>
      <c r="AV278" s="5">
        <v>0</v>
      </c>
      <c r="AW278" s="6">
        <v>-0.1</v>
      </c>
      <c r="AX278" s="6">
        <v>13</v>
      </c>
      <c r="AY278" s="5">
        <v>0</v>
      </c>
      <c r="AZ278" s="6">
        <v>-0.1</v>
      </c>
      <c r="BA278" s="6">
        <v>15.5</v>
      </c>
      <c r="BB278" s="5">
        <v>0</v>
      </c>
      <c r="BC278" s="6">
        <v>-0.433</v>
      </c>
      <c r="BD278" s="6">
        <v>14.5</v>
      </c>
      <c r="BE278" s="5">
        <v>0</v>
      </c>
      <c r="BF278" s="6">
        <v>-0.1</v>
      </c>
      <c r="BG278" s="6">
        <v>-1</v>
      </c>
      <c r="BH278" s="5">
        <v>-1</v>
      </c>
      <c r="BI278" s="6">
        <v>-1</v>
      </c>
      <c r="BJ278" s="6">
        <v>-1</v>
      </c>
      <c r="BK278" s="6">
        <v>19.36</v>
      </c>
      <c r="BL278" s="6">
        <v>0</v>
      </c>
      <c r="BM278" s="6">
        <v>-1.72</v>
      </c>
      <c r="BN278" s="5">
        <v>-1</v>
      </c>
      <c r="BO278" s="5">
        <v>-1</v>
      </c>
      <c r="BP278" s="5">
        <v>-1</v>
      </c>
      <c r="BQ278" s="5">
        <v>-1</v>
      </c>
      <c r="BR278" s="5">
        <v>-1</v>
      </c>
      <c r="BS278" s="5">
        <v>-1</v>
      </c>
      <c r="BT278" s="5">
        <v>-1</v>
      </c>
      <c r="BU278" s="5">
        <v>-1</v>
      </c>
      <c r="BV278" s="5">
        <v>-1</v>
      </c>
      <c r="BW278" s="5">
        <v>-1</v>
      </c>
      <c r="BX278" s="5">
        <v>-1</v>
      </c>
      <c r="BY278" s="5">
        <v>-1</v>
      </c>
      <c r="BZ278" s="6">
        <v>49.36</v>
      </c>
      <c r="CA278" s="5">
        <v>0</v>
      </c>
      <c r="CB278" s="6">
        <v>-1.72</v>
      </c>
      <c r="CC278" s="6">
        <v>13</v>
      </c>
      <c r="CD278" s="5">
        <v>0</v>
      </c>
      <c r="CE278" s="6">
        <v>-0.1</v>
      </c>
      <c r="CF278" s="5" t="s">
        <v>328</v>
      </c>
      <c r="CG278" s="5">
        <v>8</v>
      </c>
      <c r="CH278" s="6">
        <v>0.96399999999999997</v>
      </c>
      <c r="CI278" s="6">
        <v>23.76</v>
      </c>
      <c r="CJ278" s="6">
        <v>29.984000000000002</v>
      </c>
      <c r="CK278" s="5">
        <v>0</v>
      </c>
      <c r="CL278" s="6">
        <v>13.75</v>
      </c>
      <c r="CM278" s="6">
        <v>7.65</v>
      </c>
      <c r="CN278" s="6">
        <v>10.85</v>
      </c>
      <c r="CO278" s="6">
        <v>11</v>
      </c>
      <c r="CP278" s="6">
        <v>15</v>
      </c>
      <c r="CQ278" s="6">
        <v>50</v>
      </c>
      <c r="CR278" s="6">
        <v>50</v>
      </c>
      <c r="CS278" s="6">
        <v>7.65</v>
      </c>
      <c r="CT278" s="6">
        <v>10.85</v>
      </c>
      <c r="CU278" s="6">
        <v>18.649999999999999</v>
      </c>
      <c r="CV278" s="6">
        <v>25.85</v>
      </c>
      <c r="CW278" s="6">
        <v>68.650000000000006</v>
      </c>
      <c r="CX278" s="6">
        <v>75.849999999999994</v>
      </c>
      <c r="CY278" s="6">
        <v>12.65</v>
      </c>
      <c r="CZ278" s="6">
        <v>370.44190024800002</v>
      </c>
      <c r="DA278" s="5"/>
    </row>
    <row r="279" spans="1:105" s="4" customFormat="1" x14ac:dyDescent="0.2">
      <c r="A279" s="5">
        <v>622</v>
      </c>
      <c r="B279" s="5" t="s">
        <v>386</v>
      </c>
      <c r="C279" s="5" t="s">
        <v>1884</v>
      </c>
      <c r="D279" s="5" t="s">
        <v>743</v>
      </c>
      <c r="E279" s="5" t="s">
        <v>1796</v>
      </c>
      <c r="F279" s="5" t="s">
        <v>1025</v>
      </c>
      <c r="G279" s="5" t="s">
        <v>1026</v>
      </c>
      <c r="H279" s="5" t="s">
        <v>1374</v>
      </c>
      <c r="I279" s="5" t="s">
        <v>324</v>
      </c>
      <c r="J279" s="5" t="s">
        <v>1375</v>
      </c>
      <c r="K279" s="5" t="s">
        <v>329</v>
      </c>
      <c r="L279" s="5" t="s">
        <v>386</v>
      </c>
      <c r="M279" s="5" t="s">
        <v>1376</v>
      </c>
      <c r="N279" s="5">
        <v>1</v>
      </c>
      <c r="O279" s="5"/>
      <c r="P279" s="5"/>
      <c r="Q279" s="5" t="s">
        <v>333</v>
      </c>
      <c r="R279" s="6">
        <v>-0.52</v>
      </c>
      <c r="S279" s="6">
        <v>-2</v>
      </c>
      <c r="T279" s="6">
        <v>1.5</v>
      </c>
      <c r="U279" s="6">
        <v>-0.1</v>
      </c>
      <c r="V279" s="6">
        <v>3</v>
      </c>
      <c r="W279" s="6">
        <v>3</v>
      </c>
      <c r="X279" s="6">
        <v>-2.2599999999999998</v>
      </c>
      <c r="Y279" s="6">
        <v>-2.14</v>
      </c>
      <c r="Z279" s="6">
        <v>-1.56</v>
      </c>
      <c r="AA279" s="6">
        <v>0.7</v>
      </c>
      <c r="AB279" s="6">
        <v>-1.56</v>
      </c>
      <c r="AC279" s="6">
        <v>-0.6</v>
      </c>
      <c r="AD279" s="6">
        <v>5</v>
      </c>
      <c r="AE279" s="5" t="s">
        <v>327</v>
      </c>
      <c r="AF279" s="6">
        <v>0.9</v>
      </c>
      <c r="AG279" s="6">
        <v>1.66</v>
      </c>
      <c r="AH279" s="6">
        <v>8.8780000000000001</v>
      </c>
      <c r="AI279" s="6">
        <v>0</v>
      </c>
      <c r="AJ279" s="5">
        <v>0</v>
      </c>
      <c r="AK279" s="6">
        <v>-2.14</v>
      </c>
      <c r="AL279" s="6">
        <v>9.4580000000000002</v>
      </c>
      <c r="AM279" s="5">
        <v>0</v>
      </c>
      <c r="AN279" s="6">
        <v>-2.14</v>
      </c>
      <c r="AO279" s="6">
        <v>-1</v>
      </c>
      <c r="AP279" s="5">
        <v>-1</v>
      </c>
      <c r="AQ279" s="6">
        <v>-1</v>
      </c>
      <c r="AR279" s="5">
        <v>-1</v>
      </c>
      <c r="AS279" s="5">
        <v>-1</v>
      </c>
      <c r="AT279" s="5">
        <v>-1</v>
      </c>
      <c r="AU279" s="6">
        <v>15.577999999999999</v>
      </c>
      <c r="AV279" s="5">
        <v>0</v>
      </c>
      <c r="AW279" s="6">
        <v>-0.1</v>
      </c>
      <c r="AX279" s="6">
        <v>15.577999999999999</v>
      </c>
      <c r="AY279" s="5">
        <v>0</v>
      </c>
      <c r="AZ279" s="6">
        <v>-0.1</v>
      </c>
      <c r="BA279" s="6">
        <v>18.077999999999999</v>
      </c>
      <c r="BB279" s="5">
        <v>0</v>
      </c>
      <c r="BC279" s="6">
        <v>-0.433</v>
      </c>
      <c r="BD279" s="6">
        <v>17.077999999999999</v>
      </c>
      <c r="BE279" s="5">
        <v>0</v>
      </c>
      <c r="BF279" s="6">
        <v>-0.1</v>
      </c>
      <c r="BG279" s="6">
        <v>-1</v>
      </c>
      <c r="BH279" s="5">
        <v>-1</v>
      </c>
      <c r="BI279" s="6">
        <v>-1</v>
      </c>
      <c r="BJ279" s="6">
        <v>-1</v>
      </c>
      <c r="BK279" s="6">
        <v>21.457999999999998</v>
      </c>
      <c r="BL279" s="6">
        <v>0</v>
      </c>
      <c r="BM279" s="6">
        <v>-1.56</v>
      </c>
      <c r="BN279" s="5">
        <v>-1</v>
      </c>
      <c r="BO279" s="5">
        <v>-1</v>
      </c>
      <c r="BP279" s="5">
        <v>-1</v>
      </c>
      <c r="BQ279" s="5">
        <v>-1</v>
      </c>
      <c r="BR279" s="5">
        <v>-1</v>
      </c>
      <c r="BS279" s="5">
        <v>-1</v>
      </c>
      <c r="BT279" s="5">
        <v>-1</v>
      </c>
      <c r="BU279" s="5">
        <v>-1</v>
      </c>
      <c r="BV279" s="5">
        <v>-1</v>
      </c>
      <c r="BW279" s="5">
        <v>-1</v>
      </c>
      <c r="BX279" s="5">
        <v>-1</v>
      </c>
      <c r="BY279" s="5">
        <v>-1</v>
      </c>
      <c r="BZ279" s="6">
        <v>51.457999999999998</v>
      </c>
      <c r="CA279" s="5">
        <v>0</v>
      </c>
      <c r="CB279" s="6">
        <v>-1.56</v>
      </c>
      <c r="CC279" s="6">
        <v>15.577999999999999</v>
      </c>
      <c r="CD279" s="5">
        <v>0</v>
      </c>
      <c r="CE279" s="6">
        <v>-0.1</v>
      </c>
      <c r="CF279" s="5" t="s">
        <v>328</v>
      </c>
      <c r="CG279" s="5">
        <v>8</v>
      </c>
      <c r="CH279" s="6">
        <v>0.95399999999999996</v>
      </c>
      <c r="CI279" s="6">
        <v>25.858000000000001</v>
      </c>
      <c r="CJ279" s="6">
        <v>30.138000000000002</v>
      </c>
      <c r="CK279" s="5">
        <v>0</v>
      </c>
      <c r="CL279" s="6">
        <v>16.327999999999999</v>
      </c>
      <c r="CM279" s="6">
        <v>7.23</v>
      </c>
      <c r="CN279" s="6">
        <v>6.87</v>
      </c>
      <c r="CO279" s="6">
        <v>11</v>
      </c>
      <c r="CP279" s="6">
        <v>15</v>
      </c>
      <c r="CQ279" s="6">
        <v>50</v>
      </c>
      <c r="CR279" s="6">
        <v>50</v>
      </c>
      <c r="CS279" s="6">
        <v>7.23</v>
      </c>
      <c r="CT279" s="6">
        <v>6.87</v>
      </c>
      <c r="CU279" s="6">
        <v>18.23</v>
      </c>
      <c r="CV279" s="6">
        <v>21.87</v>
      </c>
      <c r="CW279" s="6">
        <v>68.23</v>
      </c>
      <c r="CX279" s="6">
        <v>71.87</v>
      </c>
      <c r="CY279" s="6">
        <v>12.23</v>
      </c>
      <c r="CZ279" s="6">
        <v>127.838219595</v>
      </c>
      <c r="DA279" s="5"/>
    </row>
    <row r="280" spans="1:105" s="4" customFormat="1" x14ac:dyDescent="0.2">
      <c r="A280" s="5">
        <v>623</v>
      </c>
      <c r="B280" s="5" t="s">
        <v>477</v>
      </c>
      <c r="C280" s="5" t="s">
        <v>1885</v>
      </c>
      <c r="D280" s="5" t="s">
        <v>743</v>
      </c>
      <c r="E280" s="5" t="s">
        <v>1886</v>
      </c>
      <c r="F280" s="5" t="s">
        <v>744</v>
      </c>
      <c r="G280" s="5" t="s">
        <v>745</v>
      </c>
      <c r="H280" s="5" t="s">
        <v>1377</v>
      </c>
      <c r="I280" s="5" t="s">
        <v>324</v>
      </c>
      <c r="J280" s="5"/>
      <c r="K280" s="5" t="s">
        <v>329</v>
      </c>
      <c r="L280" s="5" t="s">
        <v>477</v>
      </c>
      <c r="M280" s="5" t="s">
        <v>1378</v>
      </c>
      <c r="N280" s="5">
        <v>1</v>
      </c>
      <c r="O280" s="5"/>
      <c r="P280" s="5"/>
      <c r="Q280" s="5" t="s">
        <v>332</v>
      </c>
      <c r="R280" s="6">
        <v>-0.49</v>
      </c>
      <c r="S280" s="6">
        <v>-2.2000000000000002</v>
      </c>
      <c r="T280" s="6">
        <v>1.5</v>
      </c>
      <c r="U280" s="6">
        <v>-0.1</v>
      </c>
      <c r="V280" s="6">
        <v>3</v>
      </c>
      <c r="W280" s="6">
        <v>3</v>
      </c>
      <c r="X280" s="6">
        <v>-2.15</v>
      </c>
      <c r="Y280" s="6">
        <v>-1.64</v>
      </c>
      <c r="Z280" s="6">
        <v>-1.46</v>
      </c>
      <c r="AA280" s="6">
        <v>0.69</v>
      </c>
      <c r="AB280" s="6">
        <v>-1.46</v>
      </c>
      <c r="AC280" s="6">
        <v>-0.6</v>
      </c>
      <c r="AD280" s="6">
        <v>5</v>
      </c>
      <c r="AE280" s="5" t="s">
        <v>327</v>
      </c>
      <c r="AF280" s="6">
        <v>0.9</v>
      </c>
      <c r="AG280" s="6">
        <v>1.55</v>
      </c>
      <c r="AH280" s="6">
        <v>0</v>
      </c>
      <c r="AI280" s="6">
        <v>0</v>
      </c>
      <c r="AJ280" s="5">
        <v>0</v>
      </c>
      <c r="AK280" s="6">
        <v>-1.64</v>
      </c>
      <c r="AL280" s="6">
        <v>4.63</v>
      </c>
      <c r="AM280" s="5">
        <v>0</v>
      </c>
      <c r="AN280" s="6">
        <v>-1.64</v>
      </c>
      <c r="AO280" s="6">
        <v>-1</v>
      </c>
      <c r="AP280" s="5">
        <v>-1</v>
      </c>
      <c r="AQ280" s="6">
        <v>-1</v>
      </c>
      <c r="AR280" s="5">
        <v>-1</v>
      </c>
      <c r="AS280" s="5">
        <v>-1</v>
      </c>
      <c r="AT280" s="5">
        <v>-1</v>
      </c>
      <c r="AU280" s="6">
        <v>9.25</v>
      </c>
      <c r="AV280" s="5">
        <v>0</v>
      </c>
      <c r="AW280" s="6">
        <v>-0.1</v>
      </c>
      <c r="AX280" s="6">
        <v>9.25</v>
      </c>
      <c r="AY280" s="5">
        <v>0</v>
      </c>
      <c r="AZ280" s="6">
        <v>-0.1</v>
      </c>
      <c r="BA280" s="6">
        <v>11.75</v>
      </c>
      <c r="BB280" s="5">
        <v>0</v>
      </c>
      <c r="BC280" s="6">
        <v>-0.433</v>
      </c>
      <c r="BD280" s="6">
        <v>10.75</v>
      </c>
      <c r="BE280" s="5">
        <v>0</v>
      </c>
      <c r="BF280" s="6">
        <v>-0.1</v>
      </c>
      <c r="BG280" s="6">
        <v>-1</v>
      </c>
      <c r="BH280" s="5">
        <v>-1</v>
      </c>
      <c r="BI280" s="6">
        <v>-1</v>
      </c>
      <c r="BJ280" s="6">
        <v>-1</v>
      </c>
      <c r="BK280" s="6">
        <v>14.83</v>
      </c>
      <c r="BL280" s="6">
        <v>0</v>
      </c>
      <c r="BM280" s="6">
        <v>-1.46</v>
      </c>
      <c r="BN280" s="5">
        <v>-1</v>
      </c>
      <c r="BO280" s="5">
        <v>-1</v>
      </c>
      <c r="BP280" s="5">
        <v>-1</v>
      </c>
      <c r="BQ280" s="5">
        <v>-1</v>
      </c>
      <c r="BR280" s="5">
        <v>-1</v>
      </c>
      <c r="BS280" s="5">
        <v>-1</v>
      </c>
      <c r="BT280" s="5">
        <v>-1</v>
      </c>
      <c r="BU280" s="5">
        <v>-1</v>
      </c>
      <c r="BV280" s="5">
        <v>-1</v>
      </c>
      <c r="BW280" s="5">
        <v>-1</v>
      </c>
      <c r="BX280" s="5">
        <v>-1</v>
      </c>
      <c r="BY280" s="5">
        <v>-1</v>
      </c>
      <c r="BZ280" s="6">
        <v>44.83</v>
      </c>
      <c r="CA280" s="5">
        <v>0</v>
      </c>
      <c r="CB280" s="6">
        <v>-1.46</v>
      </c>
      <c r="CC280" s="6">
        <v>9.25</v>
      </c>
      <c r="CD280" s="5">
        <v>0</v>
      </c>
      <c r="CE280" s="6">
        <v>-0.1</v>
      </c>
      <c r="CF280" s="5" t="s">
        <v>330</v>
      </c>
      <c r="CG280" s="5">
        <v>4</v>
      </c>
      <c r="CH280" s="6">
        <v>0.90571428571400003</v>
      </c>
      <c r="CI280" s="6">
        <v>23.03</v>
      </c>
      <c r="CJ280" s="6">
        <v>27.992000000000001</v>
      </c>
      <c r="CK280" s="5">
        <v>0</v>
      </c>
      <c r="CL280" s="6">
        <v>10</v>
      </c>
      <c r="CM280" s="6">
        <v>6.9</v>
      </c>
      <c r="CN280" s="6">
        <v>5.37</v>
      </c>
      <c r="CO280" s="6">
        <v>13</v>
      </c>
      <c r="CP280" s="6">
        <v>15</v>
      </c>
      <c r="CQ280" s="6">
        <v>50</v>
      </c>
      <c r="CR280" s="6">
        <v>50</v>
      </c>
      <c r="CS280" s="6">
        <v>6.9</v>
      </c>
      <c r="CT280" s="6">
        <v>5.37</v>
      </c>
      <c r="CU280" s="6">
        <v>19.899999999999999</v>
      </c>
      <c r="CV280" s="6">
        <v>20.37</v>
      </c>
      <c r="CW280" s="6">
        <v>69.900000000000006</v>
      </c>
      <c r="CX280" s="6">
        <v>70.37</v>
      </c>
      <c r="CY280" s="6">
        <v>13.9</v>
      </c>
      <c r="CZ280" s="6">
        <v>382.27020525099999</v>
      </c>
      <c r="DA280" s="5"/>
    </row>
    <row r="281" spans="1:105" s="4" customFormat="1" x14ac:dyDescent="0.2">
      <c r="A281" s="5">
        <v>625</v>
      </c>
      <c r="B281" s="5" t="s">
        <v>482</v>
      </c>
      <c r="C281" s="5" t="s">
        <v>1887</v>
      </c>
      <c r="D281" s="5" t="s">
        <v>743</v>
      </c>
      <c r="E281" s="5" t="s">
        <v>1538</v>
      </c>
      <c r="F281" s="5" t="s">
        <v>750</v>
      </c>
      <c r="G281" s="5" t="s">
        <v>751</v>
      </c>
      <c r="H281" s="5" t="s">
        <v>1379</v>
      </c>
      <c r="I281" s="5" t="s">
        <v>324</v>
      </c>
      <c r="J281" s="5"/>
      <c r="K281" s="5" t="s">
        <v>329</v>
      </c>
      <c r="L281" s="5" t="s">
        <v>482</v>
      </c>
      <c r="M281" s="5" t="s">
        <v>1380</v>
      </c>
      <c r="N281" s="5">
        <v>1</v>
      </c>
      <c r="O281" s="5"/>
      <c r="P281" s="5"/>
      <c r="Q281" s="5" t="s">
        <v>332</v>
      </c>
      <c r="R281" s="6">
        <v>-0.49</v>
      </c>
      <c r="S281" s="6">
        <v>-2.6</v>
      </c>
      <c r="T281" s="6">
        <v>1.5</v>
      </c>
      <c r="U281" s="6">
        <v>-0.1</v>
      </c>
      <c r="V281" s="6">
        <v>3</v>
      </c>
      <c r="W281" s="6">
        <v>3</v>
      </c>
      <c r="X281" s="6">
        <v>-1.8</v>
      </c>
      <c r="Y281" s="6">
        <v>-4.1399999999999997</v>
      </c>
      <c r="Z281" s="6">
        <v>-0.7</v>
      </c>
      <c r="AA281" s="6">
        <v>1.1000000000000001</v>
      </c>
      <c r="AB281" s="6">
        <v>-0.7</v>
      </c>
      <c r="AC281" s="6">
        <v>-0.6</v>
      </c>
      <c r="AD281" s="6">
        <v>5</v>
      </c>
      <c r="AE281" s="5" t="s">
        <v>327</v>
      </c>
      <c r="AF281" s="6">
        <v>0.9</v>
      </c>
      <c r="AG281" s="6">
        <v>1.2</v>
      </c>
      <c r="AH281" s="6">
        <v>3.44</v>
      </c>
      <c r="AI281" s="6">
        <v>0</v>
      </c>
      <c r="AJ281" s="5">
        <v>0</v>
      </c>
      <c r="AK281" s="6">
        <v>-4.1399999999999997</v>
      </c>
      <c r="AL281" s="6">
        <v>17.32</v>
      </c>
      <c r="AM281" s="5">
        <v>0</v>
      </c>
      <c r="AN281" s="6">
        <v>-4.1399999999999997</v>
      </c>
      <c r="AO281" s="6">
        <v>-1</v>
      </c>
      <c r="AP281" s="5">
        <v>-1</v>
      </c>
      <c r="AQ281" s="6">
        <v>-1</v>
      </c>
      <c r="AR281" s="5">
        <v>-1</v>
      </c>
      <c r="AS281" s="5">
        <v>-1</v>
      </c>
      <c r="AT281" s="5">
        <v>-1</v>
      </c>
      <c r="AU281" s="6">
        <v>29.44</v>
      </c>
      <c r="AV281" s="5">
        <v>0</v>
      </c>
      <c r="AW281" s="6">
        <v>-0.1</v>
      </c>
      <c r="AX281" s="6">
        <v>29.44</v>
      </c>
      <c r="AY281" s="5">
        <v>0</v>
      </c>
      <c r="AZ281" s="6">
        <v>-0.1</v>
      </c>
      <c r="BA281" s="6">
        <v>31.94</v>
      </c>
      <c r="BB281" s="5">
        <v>0</v>
      </c>
      <c r="BC281" s="6">
        <v>-0.433</v>
      </c>
      <c r="BD281" s="6">
        <v>30.94</v>
      </c>
      <c r="BE281" s="5">
        <v>0</v>
      </c>
      <c r="BF281" s="6">
        <v>-0.1</v>
      </c>
      <c r="BG281" s="6">
        <v>-1</v>
      </c>
      <c r="BH281" s="5">
        <v>-1</v>
      </c>
      <c r="BI281" s="6">
        <v>-1</v>
      </c>
      <c r="BJ281" s="6">
        <v>-1</v>
      </c>
      <c r="BK281" s="6">
        <v>32.74</v>
      </c>
      <c r="BL281" s="6">
        <v>0</v>
      </c>
      <c r="BM281" s="6">
        <v>-0.7</v>
      </c>
      <c r="BN281" s="5">
        <v>-1</v>
      </c>
      <c r="BO281" s="5">
        <v>-1</v>
      </c>
      <c r="BP281" s="5">
        <v>-1</v>
      </c>
      <c r="BQ281" s="5">
        <v>-1</v>
      </c>
      <c r="BR281" s="5">
        <v>-1</v>
      </c>
      <c r="BS281" s="5">
        <v>-1</v>
      </c>
      <c r="BT281" s="5">
        <v>-1</v>
      </c>
      <c r="BU281" s="5">
        <v>-1</v>
      </c>
      <c r="BV281" s="5">
        <v>-1</v>
      </c>
      <c r="BW281" s="5">
        <v>-1</v>
      </c>
      <c r="BX281" s="5">
        <v>-1</v>
      </c>
      <c r="BY281" s="5">
        <v>-1</v>
      </c>
      <c r="BZ281" s="6">
        <v>62.74</v>
      </c>
      <c r="CA281" s="5">
        <v>0</v>
      </c>
      <c r="CB281" s="6">
        <v>-0.7</v>
      </c>
      <c r="CC281" s="6">
        <v>29.44</v>
      </c>
      <c r="CD281" s="5">
        <v>0</v>
      </c>
      <c r="CE281" s="6">
        <v>-0.1</v>
      </c>
      <c r="CF281" s="5" t="s">
        <v>328</v>
      </c>
      <c r="CG281" s="5">
        <v>8</v>
      </c>
      <c r="CH281" s="6">
        <v>0.90300000000000002</v>
      </c>
      <c r="CI281" s="6">
        <v>37.14</v>
      </c>
      <c r="CJ281" s="6">
        <v>42.917999999999999</v>
      </c>
      <c r="CK281" s="5">
        <v>0</v>
      </c>
      <c r="CL281" s="6">
        <v>30.19</v>
      </c>
      <c r="CM281" s="6">
        <v>5.85</v>
      </c>
      <c r="CN281" s="6">
        <v>12.87</v>
      </c>
      <c r="CO281" s="6">
        <v>11</v>
      </c>
      <c r="CP281" s="6">
        <v>15</v>
      </c>
      <c r="CQ281" s="6">
        <v>50</v>
      </c>
      <c r="CR281" s="6">
        <v>50</v>
      </c>
      <c r="CS281" s="6">
        <v>5.85</v>
      </c>
      <c r="CT281" s="6">
        <v>12.87</v>
      </c>
      <c r="CU281" s="6">
        <v>16.850000000000001</v>
      </c>
      <c r="CV281" s="6">
        <v>27.87</v>
      </c>
      <c r="CW281" s="6">
        <v>66.849999999999994</v>
      </c>
      <c r="CX281" s="6">
        <v>77.87</v>
      </c>
      <c r="CY281" s="6">
        <v>10.85</v>
      </c>
      <c r="CZ281" s="6">
        <v>35.860420468400001</v>
      </c>
      <c r="DA281" s="5"/>
    </row>
    <row r="282" spans="1:105" s="4" customFormat="1" x14ac:dyDescent="0.2">
      <c r="A282" s="5">
        <v>626</v>
      </c>
      <c r="B282" s="5" t="s">
        <v>566</v>
      </c>
      <c r="C282" s="5" t="s">
        <v>1888</v>
      </c>
      <c r="D282" s="5" t="s">
        <v>743</v>
      </c>
      <c r="E282" s="5" t="s">
        <v>1538</v>
      </c>
      <c r="F282" s="5" t="s">
        <v>750</v>
      </c>
      <c r="G282" s="5" t="s">
        <v>751</v>
      </c>
      <c r="H282" s="5" t="s">
        <v>1381</v>
      </c>
      <c r="I282" s="5" t="s">
        <v>324</v>
      </c>
      <c r="J282" s="5"/>
      <c r="K282" s="5" t="s">
        <v>329</v>
      </c>
      <c r="L282" s="5" t="s">
        <v>566</v>
      </c>
      <c r="M282" s="5" t="s">
        <v>1382</v>
      </c>
      <c r="N282" s="5">
        <v>1</v>
      </c>
      <c r="O282" s="5"/>
      <c r="P282" s="5"/>
      <c r="Q282" s="5" t="s">
        <v>332</v>
      </c>
      <c r="R282" s="6">
        <v>-0.49</v>
      </c>
      <c r="S282" s="6">
        <v>-2.6</v>
      </c>
      <c r="T282" s="6">
        <v>1.5</v>
      </c>
      <c r="U282" s="6">
        <v>-0.1</v>
      </c>
      <c r="V282" s="6">
        <v>3</v>
      </c>
      <c r="W282" s="6">
        <v>3</v>
      </c>
      <c r="X282" s="6">
        <v>-1.8</v>
      </c>
      <c r="Y282" s="6">
        <v>-4.1399999999999997</v>
      </c>
      <c r="Z282" s="6">
        <v>-0.7</v>
      </c>
      <c r="AA282" s="6">
        <v>1.1000000000000001</v>
      </c>
      <c r="AB282" s="6">
        <v>-0.7</v>
      </c>
      <c r="AC282" s="6">
        <v>-0.6</v>
      </c>
      <c r="AD282" s="6">
        <v>5</v>
      </c>
      <c r="AE282" s="5" t="s">
        <v>327</v>
      </c>
      <c r="AF282" s="6">
        <v>0.9</v>
      </c>
      <c r="AG282" s="6">
        <v>1.2</v>
      </c>
      <c r="AH282" s="6">
        <v>7.54</v>
      </c>
      <c r="AI282" s="6">
        <v>0</v>
      </c>
      <c r="AJ282" s="5">
        <v>0</v>
      </c>
      <c r="AK282" s="6">
        <v>-4.1399999999999997</v>
      </c>
      <c r="AL282" s="6">
        <v>17.170000000000002</v>
      </c>
      <c r="AM282" s="5">
        <v>0</v>
      </c>
      <c r="AN282" s="6">
        <v>-4.1399999999999997</v>
      </c>
      <c r="AO282" s="6">
        <v>-1</v>
      </c>
      <c r="AP282" s="5">
        <v>-1</v>
      </c>
      <c r="AQ282" s="6">
        <v>-1</v>
      </c>
      <c r="AR282" s="5">
        <v>-1</v>
      </c>
      <c r="AS282" s="5">
        <v>-1</v>
      </c>
      <c r="AT282" s="5">
        <v>-1</v>
      </c>
      <c r="AU282" s="6">
        <v>29.29</v>
      </c>
      <c r="AV282" s="5">
        <v>0</v>
      </c>
      <c r="AW282" s="6">
        <v>-0.1</v>
      </c>
      <c r="AX282" s="6">
        <v>29.29</v>
      </c>
      <c r="AY282" s="5">
        <v>0</v>
      </c>
      <c r="AZ282" s="6">
        <v>-0.1</v>
      </c>
      <c r="BA282" s="6">
        <v>31.79</v>
      </c>
      <c r="BB282" s="5">
        <v>0</v>
      </c>
      <c r="BC282" s="6">
        <v>-0.43333333299999999</v>
      </c>
      <c r="BD282" s="6">
        <v>30.79</v>
      </c>
      <c r="BE282" s="5">
        <v>0</v>
      </c>
      <c r="BF282" s="6">
        <v>-0.1</v>
      </c>
      <c r="BG282" s="6">
        <v>-1</v>
      </c>
      <c r="BH282" s="5">
        <v>-1</v>
      </c>
      <c r="BI282" s="6">
        <v>-1</v>
      </c>
      <c r="BJ282" s="6">
        <v>-1</v>
      </c>
      <c r="BK282" s="6">
        <v>32.590000000000003</v>
      </c>
      <c r="BL282" s="6">
        <v>-1</v>
      </c>
      <c r="BM282" s="6">
        <v>-0.7</v>
      </c>
      <c r="BN282" s="5">
        <v>-1</v>
      </c>
      <c r="BO282" s="5">
        <v>-1</v>
      </c>
      <c r="BP282" s="5">
        <v>-1</v>
      </c>
      <c r="BQ282" s="5">
        <v>-1</v>
      </c>
      <c r="BR282" s="5">
        <v>-1</v>
      </c>
      <c r="BS282" s="5">
        <v>-1</v>
      </c>
      <c r="BT282" s="5">
        <v>-1</v>
      </c>
      <c r="BU282" s="5">
        <v>-1</v>
      </c>
      <c r="BV282" s="5">
        <v>-1</v>
      </c>
      <c r="BW282" s="5">
        <v>-1</v>
      </c>
      <c r="BX282" s="5">
        <v>-1</v>
      </c>
      <c r="BY282" s="5">
        <v>-1</v>
      </c>
      <c r="BZ282" s="6">
        <v>57.04</v>
      </c>
      <c r="CA282" s="5">
        <v>0</v>
      </c>
      <c r="CB282" s="6">
        <v>-0.7</v>
      </c>
      <c r="CC282" s="6">
        <v>29.29</v>
      </c>
      <c r="CD282" s="5">
        <v>0</v>
      </c>
      <c r="CE282" s="6">
        <v>-0.1</v>
      </c>
      <c r="CF282" s="5" t="s">
        <v>328</v>
      </c>
      <c r="CG282" s="5">
        <v>0</v>
      </c>
      <c r="CH282" s="6">
        <v>0.90900000000000003</v>
      </c>
      <c r="CI282" s="6">
        <v>35.44</v>
      </c>
      <c r="CJ282" s="6">
        <v>40.749000000000002</v>
      </c>
      <c r="CK282" s="5">
        <v>0</v>
      </c>
      <c r="CL282" s="6">
        <v>30.04</v>
      </c>
      <c r="CM282" s="6">
        <v>5.85</v>
      </c>
      <c r="CN282" s="6">
        <v>12.87</v>
      </c>
      <c r="CO282" s="6">
        <v>11</v>
      </c>
      <c r="CP282" s="6">
        <v>15</v>
      </c>
      <c r="CQ282" s="6">
        <v>50</v>
      </c>
      <c r="CR282" s="6">
        <v>50</v>
      </c>
      <c r="CS282" s="6">
        <v>5.85</v>
      </c>
      <c r="CT282" s="6">
        <v>12.87</v>
      </c>
      <c r="CU282" s="6">
        <v>16.850000000000001</v>
      </c>
      <c r="CV282" s="6">
        <v>27.87</v>
      </c>
      <c r="CW282" s="6">
        <v>66.849999999999994</v>
      </c>
      <c r="CX282" s="6">
        <v>77.87</v>
      </c>
      <c r="CY282" s="6">
        <v>10.85</v>
      </c>
      <c r="CZ282" s="6">
        <v>305.86471147399999</v>
      </c>
      <c r="DA282" s="5"/>
    </row>
    <row r="283" spans="1:105" s="4" customFormat="1" x14ac:dyDescent="0.2">
      <c r="A283" s="5">
        <v>636</v>
      </c>
      <c r="B283" s="5" t="s">
        <v>569</v>
      </c>
      <c r="C283" s="5" t="s">
        <v>1889</v>
      </c>
      <c r="D283" s="5" t="s">
        <v>743</v>
      </c>
      <c r="E283" s="5" t="s">
        <v>1890</v>
      </c>
      <c r="F283" s="5" t="s">
        <v>750</v>
      </c>
      <c r="G283" s="5" t="s">
        <v>751</v>
      </c>
      <c r="H283" s="5" t="s">
        <v>1383</v>
      </c>
      <c r="I283" s="5" t="s">
        <v>324</v>
      </c>
      <c r="J283" s="5"/>
      <c r="K283" s="5" t="s">
        <v>329</v>
      </c>
      <c r="L283" s="5" t="s">
        <v>569</v>
      </c>
      <c r="M283" s="5" t="s">
        <v>1384</v>
      </c>
      <c r="N283" s="5">
        <v>1</v>
      </c>
      <c r="O283" s="5" t="s">
        <v>1385</v>
      </c>
      <c r="P283" s="5"/>
      <c r="Q283" s="5" t="s">
        <v>332</v>
      </c>
      <c r="R283" s="6">
        <v>-0.49</v>
      </c>
      <c r="S283" s="6">
        <v>-2.5</v>
      </c>
      <c r="T283" s="6">
        <v>1.5</v>
      </c>
      <c r="U283" s="6">
        <v>-0.1</v>
      </c>
      <c r="V283" s="6">
        <v>3</v>
      </c>
      <c r="W283" s="6">
        <v>3</v>
      </c>
      <c r="X283" s="6">
        <v>-3.3</v>
      </c>
      <c r="Y283" s="6">
        <v>-1.64</v>
      </c>
      <c r="Z283" s="6">
        <v>-1.97</v>
      </c>
      <c r="AA283" s="6">
        <v>1.33</v>
      </c>
      <c r="AB283" s="6">
        <v>-1.97</v>
      </c>
      <c r="AC283" s="6">
        <v>-0.6</v>
      </c>
      <c r="AD283" s="6">
        <v>13</v>
      </c>
      <c r="AE283" s="5" t="s">
        <v>327</v>
      </c>
      <c r="AF283" s="6">
        <v>0.9</v>
      </c>
      <c r="AG283" s="6">
        <v>2.7</v>
      </c>
      <c r="AH283" s="6">
        <v>1.83</v>
      </c>
      <c r="AI283" s="6">
        <v>0</v>
      </c>
      <c r="AJ283" s="5">
        <v>0</v>
      </c>
      <c r="AK283" s="6">
        <v>-1.64</v>
      </c>
      <c r="AL283" s="6">
        <v>6.46</v>
      </c>
      <c r="AM283" s="5">
        <v>0</v>
      </c>
      <c r="AN283" s="6">
        <v>-1.64</v>
      </c>
      <c r="AO283" s="6">
        <v>-1</v>
      </c>
      <c r="AP283" s="5">
        <v>-1</v>
      </c>
      <c r="AQ283" s="6">
        <v>-1</v>
      </c>
      <c r="AR283" s="5">
        <v>-1</v>
      </c>
      <c r="AS283" s="5">
        <v>-1</v>
      </c>
      <c r="AT283" s="5">
        <v>-1</v>
      </c>
      <c r="AU283" s="6">
        <v>11.08</v>
      </c>
      <c r="AV283" s="5">
        <v>0</v>
      </c>
      <c r="AW283" s="6">
        <v>-0.1</v>
      </c>
      <c r="AX283" s="6">
        <v>11.08</v>
      </c>
      <c r="AY283" s="5">
        <v>0</v>
      </c>
      <c r="AZ283" s="6">
        <v>-0.1</v>
      </c>
      <c r="BA283" s="6">
        <v>13.58</v>
      </c>
      <c r="BB283" s="5">
        <v>0</v>
      </c>
      <c r="BC283" s="6">
        <v>-0.43333333299999999</v>
      </c>
      <c r="BD283" s="6">
        <v>12.58</v>
      </c>
      <c r="BE283" s="5">
        <v>0</v>
      </c>
      <c r="BF283" s="6">
        <v>-0.1</v>
      </c>
      <c r="BG283" s="6">
        <v>-1</v>
      </c>
      <c r="BH283" s="5">
        <v>-1</v>
      </c>
      <c r="BI283" s="6">
        <v>-1</v>
      </c>
      <c r="BJ283" s="6">
        <v>-1</v>
      </c>
      <c r="BK283" s="6">
        <v>18.190000000000001</v>
      </c>
      <c r="BL283" s="6">
        <v>-1</v>
      </c>
      <c r="BM283" s="6">
        <v>-1.97</v>
      </c>
      <c r="BN283" s="5">
        <v>-1</v>
      </c>
      <c r="BO283" s="5">
        <v>-1</v>
      </c>
      <c r="BP283" s="5">
        <v>-1</v>
      </c>
      <c r="BQ283" s="5">
        <v>-1</v>
      </c>
      <c r="BR283" s="5">
        <v>-1</v>
      </c>
      <c r="BS283" s="5">
        <v>-1</v>
      </c>
      <c r="BT283" s="5">
        <v>-1</v>
      </c>
      <c r="BU283" s="5">
        <v>-1</v>
      </c>
      <c r="BV283" s="5">
        <v>-1</v>
      </c>
      <c r="BW283" s="5">
        <v>-1</v>
      </c>
      <c r="BX283" s="5">
        <v>-1</v>
      </c>
      <c r="BY283" s="5">
        <v>-1</v>
      </c>
      <c r="BZ283" s="6">
        <v>49.33</v>
      </c>
      <c r="CA283" s="5">
        <v>0</v>
      </c>
      <c r="CB283" s="6">
        <v>-1.97</v>
      </c>
      <c r="CC283" s="6">
        <v>11.08</v>
      </c>
      <c r="CD283" s="5">
        <v>0</v>
      </c>
      <c r="CE283" s="6">
        <v>-0.1</v>
      </c>
      <c r="CF283" s="5" t="s">
        <v>330</v>
      </c>
      <c r="CG283" s="5">
        <v>6</v>
      </c>
      <c r="CH283" s="6">
        <v>0.94285714285699995</v>
      </c>
      <c r="CI283" s="6">
        <v>24.49</v>
      </c>
      <c r="CJ283" s="6">
        <v>30.35</v>
      </c>
      <c r="CK283" s="5">
        <v>0</v>
      </c>
      <c r="CL283" s="6">
        <v>11.83</v>
      </c>
      <c r="CM283" s="6">
        <v>10.35</v>
      </c>
      <c r="CN283" s="6">
        <v>5.37</v>
      </c>
      <c r="CO283" s="6">
        <v>11</v>
      </c>
      <c r="CP283" s="6">
        <v>15</v>
      </c>
      <c r="CQ283" s="6">
        <v>50</v>
      </c>
      <c r="CR283" s="6">
        <v>50</v>
      </c>
      <c r="CS283" s="6">
        <v>10.35</v>
      </c>
      <c r="CT283" s="6">
        <v>5.37</v>
      </c>
      <c r="CU283" s="6">
        <v>21.35</v>
      </c>
      <c r="CV283" s="6">
        <v>20.37</v>
      </c>
      <c r="CW283" s="6">
        <v>71.349999999999994</v>
      </c>
      <c r="CX283" s="6">
        <v>70.37</v>
      </c>
      <c r="CY283" s="6">
        <v>15.35</v>
      </c>
      <c r="CZ283" s="6">
        <v>84.406819193700002</v>
      </c>
      <c r="DA283" s="5"/>
    </row>
    <row r="284" spans="1:105" s="4" customFormat="1" x14ac:dyDescent="0.2">
      <c r="A284" s="5">
        <v>637</v>
      </c>
      <c r="B284" s="5" t="s">
        <v>509</v>
      </c>
      <c r="C284" s="5" t="s">
        <v>1891</v>
      </c>
      <c r="D284" s="5" t="s">
        <v>743</v>
      </c>
      <c r="E284" s="5" t="s">
        <v>1892</v>
      </c>
      <c r="F284" s="5" t="s">
        <v>850</v>
      </c>
      <c r="G284" s="5" t="s">
        <v>851</v>
      </c>
      <c r="H284" s="5" t="s">
        <v>1386</v>
      </c>
      <c r="I284" s="5" t="s">
        <v>324</v>
      </c>
      <c r="J284" s="5" t="s">
        <v>1387</v>
      </c>
      <c r="K284" s="5" t="s">
        <v>329</v>
      </c>
      <c r="L284" s="5" t="s">
        <v>509</v>
      </c>
      <c r="M284" s="5" t="s">
        <v>1388</v>
      </c>
      <c r="N284" s="5">
        <v>1</v>
      </c>
      <c r="O284" s="5"/>
      <c r="P284" s="5"/>
      <c r="Q284" s="5" t="s">
        <v>326</v>
      </c>
      <c r="R284" s="6">
        <v>-0.48</v>
      </c>
      <c r="S284" s="6">
        <v>-1.7</v>
      </c>
      <c r="T284" s="6">
        <v>1.5</v>
      </c>
      <c r="U284" s="6">
        <v>-0.1</v>
      </c>
      <c r="V284" s="6">
        <v>4</v>
      </c>
      <c r="W284" s="6">
        <v>2</v>
      </c>
      <c r="X284" s="6">
        <v>-2.2400000000000002</v>
      </c>
      <c r="Y284" s="6">
        <v>-2.14</v>
      </c>
      <c r="Z284" s="6">
        <v>-1.67</v>
      </c>
      <c r="AA284" s="6">
        <v>0.56999999999999995</v>
      </c>
      <c r="AB284" s="6">
        <v>-1.67</v>
      </c>
      <c r="AC284" s="6">
        <v>-0.6</v>
      </c>
      <c r="AD284" s="6">
        <v>13</v>
      </c>
      <c r="AE284" s="5" t="s">
        <v>327</v>
      </c>
      <c r="AF284" s="6">
        <v>0.9</v>
      </c>
      <c r="AG284" s="6">
        <v>1.64</v>
      </c>
      <c r="AH284" s="6">
        <v>-1.2999999999999999E-2</v>
      </c>
      <c r="AI284" s="6">
        <v>0</v>
      </c>
      <c r="AJ284" s="5">
        <v>0</v>
      </c>
      <c r="AK284" s="6">
        <v>-2.14</v>
      </c>
      <c r="AL284" s="6">
        <v>6.157</v>
      </c>
      <c r="AM284" s="5">
        <v>0</v>
      </c>
      <c r="AN284" s="6">
        <v>-2.14</v>
      </c>
      <c r="AO284" s="6">
        <v>-1</v>
      </c>
      <c r="AP284" s="5">
        <v>-1</v>
      </c>
      <c r="AQ284" s="6">
        <v>-1</v>
      </c>
      <c r="AR284" s="5">
        <v>-1</v>
      </c>
      <c r="AS284" s="5">
        <v>-1</v>
      </c>
      <c r="AT284" s="5">
        <v>-1</v>
      </c>
      <c r="AU284" s="6">
        <v>10.237</v>
      </c>
      <c r="AV284" s="5">
        <v>0</v>
      </c>
      <c r="AW284" s="6">
        <v>-0.1</v>
      </c>
      <c r="AX284" s="6">
        <v>10.237</v>
      </c>
      <c r="AY284" s="5">
        <v>0</v>
      </c>
      <c r="AZ284" s="6">
        <v>-0.1</v>
      </c>
      <c r="BA284" s="6">
        <v>12.737</v>
      </c>
      <c r="BB284" s="5">
        <v>0</v>
      </c>
      <c r="BC284" s="6">
        <v>-0.35</v>
      </c>
      <c r="BD284" s="6">
        <v>11.737</v>
      </c>
      <c r="BE284" s="5">
        <v>0</v>
      </c>
      <c r="BF284" s="6">
        <v>-0.1</v>
      </c>
      <c r="BG284" s="6">
        <v>-1</v>
      </c>
      <c r="BH284" s="5">
        <v>-1</v>
      </c>
      <c r="BI284" s="6">
        <v>-1</v>
      </c>
      <c r="BJ284" s="6">
        <v>-1</v>
      </c>
      <c r="BK284" s="6">
        <v>18.016999999999999</v>
      </c>
      <c r="BL284" s="6">
        <v>-1</v>
      </c>
      <c r="BM284" s="6">
        <v>-1.67</v>
      </c>
      <c r="BN284" s="5">
        <v>-1</v>
      </c>
      <c r="BO284" s="5">
        <v>-1</v>
      </c>
      <c r="BP284" s="5">
        <v>-1</v>
      </c>
      <c r="BQ284" s="5">
        <v>-1</v>
      </c>
      <c r="BR284" s="5">
        <v>-1</v>
      </c>
      <c r="BS284" s="5">
        <v>-1</v>
      </c>
      <c r="BT284" s="5">
        <v>-1</v>
      </c>
      <c r="BU284" s="5">
        <v>-1</v>
      </c>
      <c r="BV284" s="5">
        <v>-1</v>
      </c>
      <c r="BW284" s="5">
        <v>-1</v>
      </c>
      <c r="BX284" s="5">
        <v>-1</v>
      </c>
      <c r="BY284" s="5">
        <v>-1</v>
      </c>
      <c r="BZ284" s="6">
        <v>41.557000000000002</v>
      </c>
      <c r="CA284" s="5">
        <v>0</v>
      </c>
      <c r="CB284" s="6">
        <v>-1.67</v>
      </c>
      <c r="CC284" s="6">
        <v>10.237</v>
      </c>
      <c r="CD284" s="5">
        <v>0</v>
      </c>
      <c r="CE284" s="6">
        <v>-0.1</v>
      </c>
      <c r="CF284" s="5" t="s">
        <v>330</v>
      </c>
      <c r="CG284" s="5">
        <v>4</v>
      </c>
      <c r="CH284" s="6">
        <v>0.91904761904800003</v>
      </c>
      <c r="CI284" s="6">
        <v>23.757000000000001</v>
      </c>
      <c r="CJ284" s="6">
        <v>29.119</v>
      </c>
      <c r="CK284" s="5">
        <v>0</v>
      </c>
      <c r="CL284" s="6">
        <v>10.987</v>
      </c>
      <c r="CM284" s="6">
        <v>9.31</v>
      </c>
      <c r="CN284" s="6">
        <v>4.83</v>
      </c>
      <c r="CO284" s="6">
        <v>11</v>
      </c>
      <c r="CP284" s="6">
        <v>15</v>
      </c>
      <c r="CQ284" s="6">
        <v>50</v>
      </c>
      <c r="CR284" s="6">
        <v>50</v>
      </c>
      <c r="CS284" s="6">
        <v>9.31</v>
      </c>
      <c r="CT284" s="6">
        <v>4.83</v>
      </c>
      <c r="CU284" s="6">
        <v>20.309999999999999</v>
      </c>
      <c r="CV284" s="6">
        <v>19.829999999999998</v>
      </c>
      <c r="CW284" s="6">
        <v>70.31</v>
      </c>
      <c r="CX284" s="6">
        <v>69.83</v>
      </c>
      <c r="CY284" s="6">
        <v>14.31</v>
      </c>
      <c r="CZ284" s="6">
        <v>176.55574662699999</v>
      </c>
      <c r="DA284" s="5"/>
    </row>
    <row r="285" spans="1:105" s="4" customFormat="1" x14ac:dyDescent="0.2">
      <c r="A285" s="5">
        <v>639</v>
      </c>
      <c r="B285" s="5" t="s">
        <v>590</v>
      </c>
      <c r="C285" s="5" t="s">
        <v>1893</v>
      </c>
      <c r="D285" s="5" t="s">
        <v>743</v>
      </c>
      <c r="E285" s="5" t="s">
        <v>1894</v>
      </c>
      <c r="F285" s="5" t="s">
        <v>750</v>
      </c>
      <c r="G285" s="5" t="s">
        <v>751</v>
      </c>
      <c r="H285" s="5" t="s">
        <v>1383</v>
      </c>
      <c r="I285" s="5" t="s">
        <v>324</v>
      </c>
      <c r="J285" s="5" t="s">
        <v>1389</v>
      </c>
      <c r="K285" s="5" t="s">
        <v>329</v>
      </c>
      <c r="L285" s="5" t="s">
        <v>590</v>
      </c>
      <c r="M285" s="5" t="s">
        <v>1390</v>
      </c>
      <c r="N285" s="5">
        <v>1</v>
      </c>
      <c r="O285" s="5"/>
      <c r="P285" s="5"/>
      <c r="Q285" s="5" t="s">
        <v>332</v>
      </c>
      <c r="R285" s="6">
        <v>-0.49</v>
      </c>
      <c r="S285" s="6">
        <v>-2.5</v>
      </c>
      <c r="T285" s="6">
        <v>1.5</v>
      </c>
      <c r="U285" s="6">
        <v>-0.1</v>
      </c>
      <c r="V285" s="6">
        <v>3</v>
      </c>
      <c r="W285" s="6">
        <v>3</v>
      </c>
      <c r="X285" s="6">
        <v>-3.45</v>
      </c>
      <c r="Y285" s="6">
        <v>-1.64</v>
      </c>
      <c r="Z285" s="6">
        <v>-2.82</v>
      </c>
      <c r="AA285" s="6">
        <v>0.63</v>
      </c>
      <c r="AB285" s="6">
        <v>-2.82</v>
      </c>
      <c r="AC285" s="6">
        <v>-0.6</v>
      </c>
      <c r="AD285" s="6">
        <v>13</v>
      </c>
      <c r="AE285" s="5" t="s">
        <v>327</v>
      </c>
      <c r="AF285" s="6">
        <v>0.9</v>
      </c>
      <c r="AG285" s="6">
        <v>2.85</v>
      </c>
      <c r="AH285" s="6">
        <v>1.83</v>
      </c>
      <c r="AI285" s="6">
        <v>0</v>
      </c>
      <c r="AJ285" s="5">
        <v>0</v>
      </c>
      <c r="AK285" s="6">
        <v>-1.64</v>
      </c>
      <c r="AL285" s="6">
        <v>6.46</v>
      </c>
      <c r="AM285" s="5">
        <v>0</v>
      </c>
      <c r="AN285" s="6">
        <v>-1.64</v>
      </c>
      <c r="AO285" s="6">
        <v>-1</v>
      </c>
      <c r="AP285" s="5">
        <v>-1</v>
      </c>
      <c r="AQ285" s="6">
        <v>-1</v>
      </c>
      <c r="AR285" s="5">
        <v>-1</v>
      </c>
      <c r="AS285" s="5">
        <v>-1</v>
      </c>
      <c r="AT285" s="5">
        <v>-1</v>
      </c>
      <c r="AU285" s="6">
        <v>11.08</v>
      </c>
      <c r="AV285" s="5">
        <v>0</v>
      </c>
      <c r="AW285" s="6">
        <v>-0.1</v>
      </c>
      <c r="AX285" s="6">
        <v>11.08</v>
      </c>
      <c r="AY285" s="5">
        <v>0</v>
      </c>
      <c r="AZ285" s="6">
        <v>-0.1</v>
      </c>
      <c r="BA285" s="6">
        <v>13.58</v>
      </c>
      <c r="BB285" s="5">
        <v>0</v>
      </c>
      <c r="BC285" s="6">
        <v>-0.43333333299999999</v>
      </c>
      <c r="BD285" s="6">
        <v>12.58</v>
      </c>
      <c r="BE285" s="5">
        <v>0</v>
      </c>
      <c r="BF285" s="6">
        <v>-0.1</v>
      </c>
      <c r="BG285" s="6">
        <v>-1</v>
      </c>
      <c r="BH285" s="5">
        <v>-1</v>
      </c>
      <c r="BI285" s="6">
        <v>-1</v>
      </c>
      <c r="BJ285" s="6">
        <v>-1</v>
      </c>
      <c r="BK285" s="6">
        <v>20.74</v>
      </c>
      <c r="BL285" s="6">
        <v>-1</v>
      </c>
      <c r="BM285" s="6">
        <v>-2.82</v>
      </c>
      <c r="BN285" s="5">
        <v>-1</v>
      </c>
      <c r="BO285" s="5">
        <v>-1</v>
      </c>
      <c r="BP285" s="5">
        <v>-1</v>
      </c>
      <c r="BQ285" s="5">
        <v>-1</v>
      </c>
      <c r="BR285" s="5">
        <v>-1</v>
      </c>
      <c r="BS285" s="5">
        <v>-1</v>
      </c>
      <c r="BT285" s="5">
        <v>-1</v>
      </c>
      <c r="BU285" s="5">
        <v>-1</v>
      </c>
      <c r="BV285" s="5">
        <v>-1</v>
      </c>
      <c r="BW285" s="5">
        <v>-1</v>
      </c>
      <c r="BX285" s="5">
        <v>-1</v>
      </c>
      <c r="BY285" s="5">
        <v>-1</v>
      </c>
      <c r="BZ285" s="6">
        <v>49.33</v>
      </c>
      <c r="CA285" s="5">
        <v>0</v>
      </c>
      <c r="CB285" s="6">
        <v>-2.82</v>
      </c>
      <c r="CC285" s="6">
        <v>11.08</v>
      </c>
      <c r="CD285" s="5">
        <v>0</v>
      </c>
      <c r="CE285" s="6">
        <v>-0.1</v>
      </c>
      <c r="CF285" s="5" t="s">
        <v>330</v>
      </c>
      <c r="CG285" s="5">
        <v>5</v>
      </c>
      <c r="CH285" s="6">
        <v>0.92476190476200004</v>
      </c>
      <c r="CI285" s="6">
        <v>27.99</v>
      </c>
      <c r="CJ285" s="6">
        <v>33.085000000000001</v>
      </c>
      <c r="CK285" s="5">
        <v>0</v>
      </c>
      <c r="CL285" s="6">
        <v>11.83</v>
      </c>
      <c r="CM285" s="6">
        <v>10.8</v>
      </c>
      <c r="CN285" s="6">
        <v>5.37</v>
      </c>
      <c r="CO285" s="6">
        <v>12</v>
      </c>
      <c r="CP285" s="6">
        <v>15</v>
      </c>
      <c r="CQ285" s="6">
        <v>50</v>
      </c>
      <c r="CR285" s="6">
        <v>50</v>
      </c>
      <c r="CS285" s="6">
        <v>10.8</v>
      </c>
      <c r="CT285" s="6">
        <v>5.37</v>
      </c>
      <c r="CU285" s="6">
        <v>22.8</v>
      </c>
      <c r="CV285" s="6">
        <v>20.37</v>
      </c>
      <c r="CW285" s="6">
        <v>72.8</v>
      </c>
      <c r="CX285" s="6">
        <v>70.37</v>
      </c>
      <c r="CY285" s="6">
        <v>16.8</v>
      </c>
      <c r="CZ285" s="6">
        <v>635.66157524000005</v>
      </c>
      <c r="DA285" s="5"/>
    </row>
    <row r="286" spans="1:105" s="4" customFormat="1" x14ac:dyDescent="0.2">
      <c r="A286" s="5">
        <v>640</v>
      </c>
      <c r="B286" s="5" t="s">
        <v>439</v>
      </c>
      <c r="C286" s="5" t="s">
        <v>1895</v>
      </c>
      <c r="D286" s="5" t="s">
        <v>743</v>
      </c>
      <c r="E286" s="5" t="s">
        <v>1896</v>
      </c>
      <c r="F286" s="5" t="s">
        <v>829</v>
      </c>
      <c r="G286" s="5" t="s">
        <v>830</v>
      </c>
      <c r="H286" s="5" t="s">
        <v>1391</v>
      </c>
      <c r="I286" s="5" t="s">
        <v>324</v>
      </c>
      <c r="J286" s="5" t="s">
        <v>1392</v>
      </c>
      <c r="K286" s="5" t="s">
        <v>329</v>
      </c>
      <c r="L286" s="5" t="s">
        <v>439</v>
      </c>
      <c r="M286" s="5" t="s">
        <v>1393</v>
      </c>
      <c r="N286" s="5">
        <v>1</v>
      </c>
      <c r="O286" s="5"/>
      <c r="P286" s="5"/>
      <c r="Q286" s="5" t="s">
        <v>333</v>
      </c>
      <c r="R286" s="6">
        <v>-0.53</v>
      </c>
      <c r="S286" s="6">
        <v>-2.25</v>
      </c>
      <c r="T286" s="6">
        <v>1.5</v>
      </c>
      <c r="U286" s="6">
        <v>-0.1</v>
      </c>
      <c r="V286" s="6">
        <v>3.5</v>
      </c>
      <c r="W286" s="6">
        <v>3</v>
      </c>
      <c r="X286" s="6">
        <v>-2.31</v>
      </c>
      <c r="Y286" s="6">
        <v>-1.64</v>
      </c>
      <c r="Z286" s="6">
        <v>-1.83</v>
      </c>
      <c r="AA286" s="6">
        <v>0.5</v>
      </c>
      <c r="AB286" s="6">
        <v>-1.81</v>
      </c>
      <c r="AC286" s="6">
        <v>-0.6</v>
      </c>
      <c r="AD286" s="6">
        <v>13</v>
      </c>
      <c r="AE286" s="5" t="s">
        <v>327</v>
      </c>
      <c r="AF286" s="6">
        <v>0.9</v>
      </c>
      <c r="AG286" s="6">
        <v>1.71</v>
      </c>
      <c r="AH286" s="6">
        <v>3.39</v>
      </c>
      <c r="AI286" s="6">
        <v>0</v>
      </c>
      <c r="AJ286" s="5">
        <v>0</v>
      </c>
      <c r="AK286" s="6">
        <v>-1.64</v>
      </c>
      <c r="AL286" s="6">
        <v>3.52</v>
      </c>
      <c r="AM286" s="5">
        <v>0</v>
      </c>
      <c r="AN286" s="6">
        <v>-1.64</v>
      </c>
      <c r="AO286" s="6">
        <v>-1</v>
      </c>
      <c r="AP286" s="5">
        <v>-1</v>
      </c>
      <c r="AQ286" s="6">
        <v>-1</v>
      </c>
      <c r="AR286" s="5">
        <v>-1</v>
      </c>
      <c r="AS286" s="5">
        <v>-1</v>
      </c>
      <c r="AT286" s="5">
        <v>-1</v>
      </c>
      <c r="AU286" s="6">
        <v>8.14</v>
      </c>
      <c r="AV286" s="5">
        <v>0</v>
      </c>
      <c r="AW286" s="6">
        <v>-0.1</v>
      </c>
      <c r="AX286" s="6">
        <v>8.14</v>
      </c>
      <c r="AY286" s="5">
        <v>0</v>
      </c>
      <c r="AZ286" s="6">
        <v>-0.1</v>
      </c>
      <c r="BA286" s="6">
        <v>10.64</v>
      </c>
      <c r="BB286" s="5">
        <v>0</v>
      </c>
      <c r="BC286" s="6">
        <v>-0.38571428600000002</v>
      </c>
      <c r="BD286" s="6">
        <v>9.64</v>
      </c>
      <c r="BE286" s="5">
        <v>0</v>
      </c>
      <c r="BF286" s="6">
        <v>-0.1</v>
      </c>
      <c r="BG286" s="6">
        <v>-1</v>
      </c>
      <c r="BH286" s="5">
        <v>-1</v>
      </c>
      <c r="BI286" s="6">
        <v>-1</v>
      </c>
      <c r="BJ286" s="6">
        <v>-1</v>
      </c>
      <c r="BK286" s="6">
        <v>15.625</v>
      </c>
      <c r="BL286" s="6">
        <v>-1</v>
      </c>
      <c r="BM286" s="6">
        <v>-1.81</v>
      </c>
      <c r="BN286" s="5">
        <v>-1</v>
      </c>
      <c r="BO286" s="5">
        <v>-1</v>
      </c>
      <c r="BP286" s="5">
        <v>-1</v>
      </c>
      <c r="BQ286" s="5">
        <v>-1</v>
      </c>
      <c r="BR286" s="5">
        <v>-1</v>
      </c>
      <c r="BS286" s="5">
        <v>-1</v>
      </c>
      <c r="BT286" s="5">
        <v>-1</v>
      </c>
      <c r="BU286" s="5">
        <v>-1</v>
      </c>
      <c r="BV286" s="5">
        <v>-1</v>
      </c>
      <c r="BW286" s="5">
        <v>-1</v>
      </c>
      <c r="BX286" s="5">
        <v>-1</v>
      </c>
      <c r="BY286" s="5">
        <v>-1</v>
      </c>
      <c r="BZ286" s="6">
        <v>84.245000000000005</v>
      </c>
      <c r="CA286" s="5">
        <v>0</v>
      </c>
      <c r="CB286" s="6">
        <v>-1.81</v>
      </c>
      <c r="CC286" s="6">
        <v>8.14</v>
      </c>
      <c r="CD286" s="5">
        <v>0</v>
      </c>
      <c r="CE286" s="6">
        <v>-0.1</v>
      </c>
      <c r="CF286" s="5" t="s">
        <v>328</v>
      </c>
      <c r="CG286" s="5">
        <v>12</v>
      </c>
      <c r="CH286" s="6">
        <v>1.0369999999999999</v>
      </c>
      <c r="CI286" s="6">
        <v>16.225000000000001</v>
      </c>
      <c r="CJ286" s="6">
        <v>22.238</v>
      </c>
      <c r="CK286" s="5">
        <v>1</v>
      </c>
      <c r="CL286" s="6">
        <v>8.89</v>
      </c>
      <c r="CM286" s="6">
        <v>8.4849999999999994</v>
      </c>
      <c r="CN286" s="6">
        <v>5.37</v>
      </c>
      <c r="CO286" s="6">
        <v>11</v>
      </c>
      <c r="CP286" s="6">
        <v>15</v>
      </c>
      <c r="CQ286" s="6">
        <v>50</v>
      </c>
      <c r="CR286" s="6">
        <v>50</v>
      </c>
      <c r="CS286" s="6">
        <v>8.4849999999999994</v>
      </c>
      <c r="CT286" s="6">
        <v>5.37</v>
      </c>
      <c r="CU286" s="6">
        <v>19.484999999999999</v>
      </c>
      <c r="CV286" s="6">
        <v>20.37</v>
      </c>
      <c r="CW286" s="6">
        <v>69.484999999999999</v>
      </c>
      <c r="CX286" s="6">
        <v>70.37</v>
      </c>
      <c r="CY286" s="6">
        <v>13.484999999999999</v>
      </c>
      <c r="CZ286" s="6">
        <v>160.82238348800001</v>
      </c>
      <c r="DA286" s="5"/>
    </row>
    <row r="287" spans="1:105" s="4" customFormat="1" x14ac:dyDescent="0.2">
      <c r="A287" s="5">
        <v>643</v>
      </c>
      <c r="B287" s="5" t="s">
        <v>612</v>
      </c>
      <c r="C287" s="5" t="s">
        <v>1897</v>
      </c>
      <c r="D287" s="5" t="s">
        <v>743</v>
      </c>
      <c r="E287" s="5" t="s">
        <v>1890</v>
      </c>
      <c r="F287" s="5" t="s">
        <v>750</v>
      </c>
      <c r="G287" s="5" t="s">
        <v>751</v>
      </c>
      <c r="H287" s="5" t="s">
        <v>1383</v>
      </c>
      <c r="I287" s="5" t="s">
        <v>324</v>
      </c>
      <c r="J287" s="5"/>
      <c r="K287" s="5" t="s">
        <v>329</v>
      </c>
      <c r="L287" s="5" t="s">
        <v>612</v>
      </c>
      <c r="M287" s="5" t="s">
        <v>1394</v>
      </c>
      <c r="N287" s="5">
        <v>1</v>
      </c>
      <c r="O287" s="5" t="s">
        <v>1385</v>
      </c>
      <c r="P287" s="5"/>
      <c r="Q287" s="5" t="s">
        <v>332</v>
      </c>
      <c r="R287" s="6">
        <v>-0.49</v>
      </c>
      <c r="S287" s="6">
        <v>-2.5</v>
      </c>
      <c r="T287" s="6">
        <v>1.5</v>
      </c>
      <c r="U287" s="6">
        <v>-0.1</v>
      </c>
      <c r="V287" s="6">
        <v>3</v>
      </c>
      <c r="W287" s="6">
        <v>3</v>
      </c>
      <c r="X287" s="6">
        <v>-3.3</v>
      </c>
      <c r="Y287" s="6">
        <v>-1.64</v>
      </c>
      <c r="Z287" s="6">
        <v>-1.97</v>
      </c>
      <c r="AA287" s="6">
        <v>1.33</v>
      </c>
      <c r="AB287" s="6">
        <v>-1.97</v>
      </c>
      <c r="AC287" s="6">
        <v>-0.6</v>
      </c>
      <c r="AD287" s="6">
        <v>13</v>
      </c>
      <c r="AE287" s="5" t="s">
        <v>327</v>
      </c>
      <c r="AF287" s="6">
        <v>0.9</v>
      </c>
      <c r="AG287" s="6">
        <v>2.7</v>
      </c>
      <c r="AH287" s="6">
        <v>1.83</v>
      </c>
      <c r="AI287" s="6">
        <v>0</v>
      </c>
      <c r="AJ287" s="5">
        <v>0</v>
      </c>
      <c r="AK287" s="6">
        <v>-1.64</v>
      </c>
      <c r="AL287" s="6">
        <v>6.46</v>
      </c>
      <c r="AM287" s="5">
        <v>0</v>
      </c>
      <c r="AN287" s="6">
        <v>-1.64</v>
      </c>
      <c r="AO287" s="6">
        <v>-1</v>
      </c>
      <c r="AP287" s="5">
        <v>-1</v>
      </c>
      <c r="AQ287" s="6">
        <v>-1</v>
      </c>
      <c r="AR287" s="5">
        <v>-1</v>
      </c>
      <c r="AS287" s="5">
        <v>-1</v>
      </c>
      <c r="AT287" s="5">
        <v>-1</v>
      </c>
      <c r="AU287" s="6">
        <v>11.08</v>
      </c>
      <c r="AV287" s="5">
        <v>0</v>
      </c>
      <c r="AW287" s="6">
        <v>-0.1</v>
      </c>
      <c r="AX287" s="6">
        <v>11.08</v>
      </c>
      <c r="AY287" s="5">
        <v>0</v>
      </c>
      <c r="AZ287" s="6">
        <v>-0.1</v>
      </c>
      <c r="BA287" s="6">
        <v>13.58</v>
      </c>
      <c r="BB287" s="5">
        <v>0</v>
      </c>
      <c r="BC287" s="6">
        <v>-0.43333333299999999</v>
      </c>
      <c r="BD287" s="6">
        <v>12.58</v>
      </c>
      <c r="BE287" s="5">
        <v>0</v>
      </c>
      <c r="BF287" s="6">
        <v>-0.1</v>
      </c>
      <c r="BG287" s="6">
        <v>-1</v>
      </c>
      <c r="BH287" s="5">
        <v>-1</v>
      </c>
      <c r="BI287" s="6">
        <v>-1</v>
      </c>
      <c r="BJ287" s="6">
        <v>-1</v>
      </c>
      <c r="BK287" s="6">
        <v>18.190000000000001</v>
      </c>
      <c r="BL287" s="6">
        <v>-1</v>
      </c>
      <c r="BM287" s="6">
        <v>-1.97</v>
      </c>
      <c r="BN287" s="5">
        <v>-1</v>
      </c>
      <c r="BO287" s="5">
        <v>-1</v>
      </c>
      <c r="BP287" s="5">
        <v>-1</v>
      </c>
      <c r="BQ287" s="5">
        <v>-1</v>
      </c>
      <c r="BR287" s="5">
        <v>-1</v>
      </c>
      <c r="BS287" s="5">
        <v>-1</v>
      </c>
      <c r="BT287" s="5">
        <v>-1</v>
      </c>
      <c r="BU287" s="5">
        <v>-1</v>
      </c>
      <c r="BV287" s="5">
        <v>-1</v>
      </c>
      <c r="BW287" s="5">
        <v>-1</v>
      </c>
      <c r="BX287" s="5">
        <v>-1</v>
      </c>
      <c r="BY287" s="5">
        <v>-1</v>
      </c>
      <c r="BZ287" s="6">
        <v>49.33</v>
      </c>
      <c r="CA287" s="5">
        <v>0</v>
      </c>
      <c r="CB287" s="6">
        <v>-1.97</v>
      </c>
      <c r="CC287" s="6">
        <v>11.08</v>
      </c>
      <c r="CD287" s="5">
        <v>0</v>
      </c>
      <c r="CE287" s="6">
        <v>-0.1</v>
      </c>
      <c r="CF287" s="5" t="s">
        <v>330</v>
      </c>
      <c r="CG287" s="5">
        <v>6</v>
      </c>
      <c r="CH287" s="6">
        <v>0.94285714285699995</v>
      </c>
      <c r="CI287" s="6">
        <v>24.49</v>
      </c>
      <c r="CJ287" s="6">
        <v>30.35</v>
      </c>
      <c r="CK287" s="5">
        <v>0</v>
      </c>
      <c r="CL287" s="6">
        <v>11.83</v>
      </c>
      <c r="CM287" s="6">
        <v>10.35</v>
      </c>
      <c r="CN287" s="6">
        <v>5.37</v>
      </c>
      <c r="CO287" s="6">
        <v>11</v>
      </c>
      <c r="CP287" s="6">
        <v>15</v>
      </c>
      <c r="CQ287" s="6">
        <v>50</v>
      </c>
      <c r="CR287" s="6">
        <v>50</v>
      </c>
      <c r="CS287" s="6">
        <v>10.35</v>
      </c>
      <c r="CT287" s="6">
        <v>5.37</v>
      </c>
      <c r="CU287" s="6">
        <v>21.35</v>
      </c>
      <c r="CV287" s="6">
        <v>20.37</v>
      </c>
      <c r="CW287" s="6">
        <v>71.349999999999994</v>
      </c>
      <c r="CX287" s="6">
        <v>70.37</v>
      </c>
      <c r="CY287" s="6">
        <v>15.35</v>
      </c>
      <c r="CZ287" s="6">
        <v>76.529495387500006</v>
      </c>
      <c r="DA287" s="5"/>
    </row>
    <row r="288" spans="1:105" s="4" customFormat="1" x14ac:dyDescent="0.2">
      <c r="A288" s="5">
        <v>644</v>
      </c>
      <c r="B288" s="5" t="s">
        <v>613</v>
      </c>
      <c r="C288" s="5" t="s">
        <v>1898</v>
      </c>
      <c r="D288" s="5" t="s">
        <v>743</v>
      </c>
      <c r="E288" s="5" t="s">
        <v>1890</v>
      </c>
      <c r="F288" s="5" t="s">
        <v>750</v>
      </c>
      <c r="G288" s="5" t="s">
        <v>751</v>
      </c>
      <c r="H288" s="5" t="s">
        <v>1383</v>
      </c>
      <c r="I288" s="5" t="s">
        <v>324</v>
      </c>
      <c r="J288" s="5"/>
      <c r="K288" s="5" t="s">
        <v>329</v>
      </c>
      <c r="L288" s="5" t="s">
        <v>613</v>
      </c>
      <c r="M288" s="5" t="s">
        <v>1395</v>
      </c>
      <c r="N288" s="5">
        <v>1</v>
      </c>
      <c r="O288" s="5" t="s">
        <v>1385</v>
      </c>
      <c r="P288" s="5"/>
      <c r="Q288" s="5" t="s">
        <v>332</v>
      </c>
      <c r="R288" s="6">
        <v>-0.49</v>
      </c>
      <c r="S288" s="6">
        <v>-2.5</v>
      </c>
      <c r="T288" s="6">
        <v>1.5</v>
      </c>
      <c r="U288" s="6">
        <v>-0.1</v>
      </c>
      <c r="V288" s="6">
        <v>3</v>
      </c>
      <c r="W288" s="6">
        <v>3</v>
      </c>
      <c r="X288" s="6">
        <v>-3.3</v>
      </c>
      <c r="Y288" s="6">
        <v>-1.64</v>
      </c>
      <c r="Z288" s="6">
        <v>-1.97</v>
      </c>
      <c r="AA288" s="6">
        <v>1.33</v>
      </c>
      <c r="AB288" s="6">
        <v>-1.97</v>
      </c>
      <c r="AC288" s="6">
        <v>-0.6</v>
      </c>
      <c r="AD288" s="6">
        <v>13</v>
      </c>
      <c r="AE288" s="5" t="s">
        <v>327</v>
      </c>
      <c r="AF288" s="6">
        <v>0.9</v>
      </c>
      <c r="AG288" s="6">
        <v>2.7</v>
      </c>
      <c r="AH288" s="6">
        <v>1.83</v>
      </c>
      <c r="AI288" s="6">
        <v>0</v>
      </c>
      <c r="AJ288" s="5">
        <v>0</v>
      </c>
      <c r="AK288" s="6">
        <v>-1.64</v>
      </c>
      <c r="AL288" s="6">
        <v>6.46</v>
      </c>
      <c r="AM288" s="5">
        <v>0</v>
      </c>
      <c r="AN288" s="6">
        <v>-1.64</v>
      </c>
      <c r="AO288" s="6">
        <v>-1</v>
      </c>
      <c r="AP288" s="5">
        <v>-1</v>
      </c>
      <c r="AQ288" s="6">
        <v>-1</v>
      </c>
      <c r="AR288" s="5">
        <v>-1</v>
      </c>
      <c r="AS288" s="5">
        <v>-1</v>
      </c>
      <c r="AT288" s="5">
        <v>-1</v>
      </c>
      <c r="AU288" s="6">
        <v>11.08</v>
      </c>
      <c r="AV288" s="5">
        <v>0</v>
      </c>
      <c r="AW288" s="6">
        <v>-0.1</v>
      </c>
      <c r="AX288" s="6">
        <v>11.08</v>
      </c>
      <c r="AY288" s="5">
        <v>0</v>
      </c>
      <c r="AZ288" s="6">
        <v>-0.1</v>
      </c>
      <c r="BA288" s="6">
        <v>13.58</v>
      </c>
      <c r="BB288" s="5">
        <v>0</v>
      </c>
      <c r="BC288" s="6">
        <v>-0.43333333299999999</v>
      </c>
      <c r="BD288" s="6">
        <v>12.58</v>
      </c>
      <c r="BE288" s="5">
        <v>0</v>
      </c>
      <c r="BF288" s="6">
        <v>-0.1</v>
      </c>
      <c r="BG288" s="6">
        <v>-1</v>
      </c>
      <c r="BH288" s="5">
        <v>-1</v>
      </c>
      <c r="BI288" s="6">
        <v>-1</v>
      </c>
      <c r="BJ288" s="6">
        <v>-1</v>
      </c>
      <c r="BK288" s="6">
        <v>18.190000000000001</v>
      </c>
      <c r="BL288" s="6">
        <v>-1</v>
      </c>
      <c r="BM288" s="6">
        <v>-1.97</v>
      </c>
      <c r="BN288" s="5">
        <v>-1</v>
      </c>
      <c r="BO288" s="5">
        <v>-1</v>
      </c>
      <c r="BP288" s="5">
        <v>-1</v>
      </c>
      <c r="BQ288" s="5">
        <v>-1</v>
      </c>
      <c r="BR288" s="5">
        <v>-1</v>
      </c>
      <c r="BS288" s="5">
        <v>-1</v>
      </c>
      <c r="BT288" s="5">
        <v>-1</v>
      </c>
      <c r="BU288" s="5">
        <v>-1</v>
      </c>
      <c r="BV288" s="5">
        <v>-1</v>
      </c>
      <c r="BW288" s="5">
        <v>-1</v>
      </c>
      <c r="BX288" s="5">
        <v>-1</v>
      </c>
      <c r="BY288" s="5">
        <v>-1</v>
      </c>
      <c r="BZ288" s="6">
        <v>49.33</v>
      </c>
      <c r="CA288" s="5">
        <v>0</v>
      </c>
      <c r="CB288" s="6">
        <v>-1.97</v>
      </c>
      <c r="CC288" s="6">
        <v>11.08</v>
      </c>
      <c r="CD288" s="5">
        <v>0</v>
      </c>
      <c r="CE288" s="6">
        <v>-0.1</v>
      </c>
      <c r="CF288" s="5" t="s">
        <v>330</v>
      </c>
      <c r="CG288" s="5">
        <v>6</v>
      </c>
      <c r="CH288" s="6">
        <v>0.94285714285699995</v>
      </c>
      <c r="CI288" s="6">
        <v>24.49</v>
      </c>
      <c r="CJ288" s="6">
        <v>30.35</v>
      </c>
      <c r="CK288" s="5">
        <v>0</v>
      </c>
      <c r="CL288" s="6">
        <v>11.83</v>
      </c>
      <c r="CM288" s="6">
        <v>10.35</v>
      </c>
      <c r="CN288" s="6">
        <v>5.37</v>
      </c>
      <c r="CO288" s="6">
        <v>11</v>
      </c>
      <c r="CP288" s="6">
        <v>15</v>
      </c>
      <c r="CQ288" s="6">
        <v>50</v>
      </c>
      <c r="CR288" s="6">
        <v>50</v>
      </c>
      <c r="CS288" s="6">
        <v>10.35</v>
      </c>
      <c r="CT288" s="6">
        <v>5.37</v>
      </c>
      <c r="CU288" s="6">
        <v>21.35</v>
      </c>
      <c r="CV288" s="6">
        <v>20.37</v>
      </c>
      <c r="CW288" s="6">
        <v>71.349999999999994</v>
      </c>
      <c r="CX288" s="6">
        <v>70.37</v>
      </c>
      <c r="CY288" s="6">
        <v>15.35</v>
      </c>
      <c r="CZ288" s="6">
        <v>73.518600220099998</v>
      </c>
      <c r="DA288" s="5"/>
    </row>
    <row r="289" spans="1:105" s="4" customFormat="1" x14ac:dyDescent="0.2">
      <c r="A289" s="5">
        <v>645</v>
      </c>
      <c r="B289" s="5" t="s">
        <v>618</v>
      </c>
      <c r="C289" s="5" t="s">
        <v>1899</v>
      </c>
      <c r="D289" s="5" t="s">
        <v>743</v>
      </c>
      <c r="E289" s="5" t="s">
        <v>1501</v>
      </c>
      <c r="F289" s="5" t="s">
        <v>750</v>
      </c>
      <c r="G289" s="5" t="s">
        <v>751</v>
      </c>
      <c r="H289" s="5" t="s">
        <v>1396</v>
      </c>
      <c r="I289" s="5" t="s">
        <v>324</v>
      </c>
      <c r="J289" s="5"/>
      <c r="K289" s="5" t="s">
        <v>329</v>
      </c>
      <c r="L289" s="5" t="s">
        <v>618</v>
      </c>
      <c r="M289" s="5" t="s">
        <v>1397</v>
      </c>
      <c r="N289" s="5">
        <v>1</v>
      </c>
      <c r="O289" s="5"/>
      <c r="P289" s="5"/>
      <c r="Q289" s="5" t="s">
        <v>332</v>
      </c>
      <c r="R289" s="6">
        <v>-0.49</v>
      </c>
      <c r="S289" s="6">
        <v>-2.5</v>
      </c>
      <c r="T289" s="6">
        <v>1.5</v>
      </c>
      <c r="U289" s="6">
        <v>-0.1</v>
      </c>
      <c r="V289" s="6">
        <v>3</v>
      </c>
      <c r="W289" s="6">
        <v>3</v>
      </c>
      <c r="X289" s="6">
        <v>-3.45</v>
      </c>
      <c r="Y289" s="6">
        <v>-1.64</v>
      </c>
      <c r="Z289" s="6">
        <v>-2.82</v>
      </c>
      <c r="AA289" s="6">
        <v>0.63</v>
      </c>
      <c r="AB289" s="6">
        <v>-2.82</v>
      </c>
      <c r="AC289" s="6">
        <v>-0.6</v>
      </c>
      <c r="AD289" s="6">
        <v>13</v>
      </c>
      <c r="AE289" s="5" t="s">
        <v>327</v>
      </c>
      <c r="AF289" s="6">
        <v>0.9</v>
      </c>
      <c r="AG289" s="6">
        <v>2.85</v>
      </c>
      <c r="AH289" s="6">
        <v>-2.99</v>
      </c>
      <c r="AI289" s="6">
        <v>0</v>
      </c>
      <c r="AJ289" s="5">
        <v>0</v>
      </c>
      <c r="AK289" s="6">
        <v>-1.64</v>
      </c>
      <c r="AL289" s="6">
        <v>3.39</v>
      </c>
      <c r="AM289" s="5">
        <v>0</v>
      </c>
      <c r="AN289" s="6">
        <v>-1.64</v>
      </c>
      <c r="AO289" s="6">
        <v>-1</v>
      </c>
      <c r="AP289" s="5">
        <v>-1</v>
      </c>
      <c r="AQ289" s="6">
        <v>-1</v>
      </c>
      <c r="AR289" s="5">
        <v>-1</v>
      </c>
      <c r="AS289" s="5">
        <v>-1</v>
      </c>
      <c r="AT289" s="5">
        <v>-1</v>
      </c>
      <c r="AU289" s="6">
        <v>8.01</v>
      </c>
      <c r="AV289" s="5">
        <v>0</v>
      </c>
      <c r="AW289" s="6">
        <v>-0.1</v>
      </c>
      <c r="AX289" s="6">
        <v>8.01</v>
      </c>
      <c r="AY289" s="5">
        <v>0</v>
      </c>
      <c r="AZ289" s="6">
        <v>-0.1</v>
      </c>
      <c r="BA289" s="6">
        <v>10.51</v>
      </c>
      <c r="BB289" s="5">
        <v>0</v>
      </c>
      <c r="BC289" s="6">
        <v>-0.43333333299999999</v>
      </c>
      <c r="BD289" s="6">
        <v>9.51</v>
      </c>
      <c r="BE289" s="5">
        <v>0</v>
      </c>
      <c r="BF289" s="6">
        <v>-0.1</v>
      </c>
      <c r="BG289" s="6">
        <v>-1</v>
      </c>
      <c r="BH289" s="5">
        <v>-1</v>
      </c>
      <c r="BI289" s="6">
        <v>-1</v>
      </c>
      <c r="BJ289" s="6">
        <v>-1</v>
      </c>
      <c r="BK289" s="6">
        <v>17.670000000000002</v>
      </c>
      <c r="BL289" s="6">
        <v>-1</v>
      </c>
      <c r="BM289" s="6">
        <v>-2.82</v>
      </c>
      <c r="BN289" s="5">
        <v>-1</v>
      </c>
      <c r="BO289" s="5">
        <v>-1</v>
      </c>
      <c r="BP289" s="5">
        <v>-1</v>
      </c>
      <c r="BQ289" s="5">
        <v>-1</v>
      </c>
      <c r="BR289" s="5">
        <v>-1</v>
      </c>
      <c r="BS289" s="5">
        <v>-1</v>
      </c>
      <c r="BT289" s="5">
        <v>-1</v>
      </c>
      <c r="BU289" s="5">
        <v>-1</v>
      </c>
      <c r="BV289" s="5">
        <v>-1</v>
      </c>
      <c r="BW289" s="5">
        <v>-1</v>
      </c>
      <c r="BX289" s="5">
        <v>-1</v>
      </c>
      <c r="BY289" s="5">
        <v>-1</v>
      </c>
      <c r="BZ289" s="6">
        <v>47.51</v>
      </c>
      <c r="CA289" s="5">
        <v>0</v>
      </c>
      <c r="CB289" s="6">
        <v>-2.82</v>
      </c>
      <c r="CC289" s="6">
        <v>8.01</v>
      </c>
      <c r="CD289" s="5">
        <v>0</v>
      </c>
      <c r="CE289" s="6">
        <v>-0.1</v>
      </c>
      <c r="CF289" s="5" t="s">
        <v>328</v>
      </c>
      <c r="CG289" s="5">
        <v>14</v>
      </c>
      <c r="CH289" s="6">
        <v>0.90600000000000003</v>
      </c>
      <c r="CI289" s="6">
        <v>20.21</v>
      </c>
      <c r="CJ289" s="6">
        <v>21.747</v>
      </c>
      <c r="CK289" s="5">
        <v>0</v>
      </c>
      <c r="CL289" s="6">
        <v>8.76</v>
      </c>
      <c r="CM289" s="6">
        <v>10.8</v>
      </c>
      <c r="CN289" s="6">
        <v>5.37</v>
      </c>
      <c r="CO289" s="6">
        <v>11</v>
      </c>
      <c r="CP289" s="6">
        <v>15</v>
      </c>
      <c r="CQ289" s="6">
        <v>50</v>
      </c>
      <c r="CR289" s="6">
        <v>50</v>
      </c>
      <c r="CS289" s="6">
        <v>10.8</v>
      </c>
      <c r="CT289" s="6">
        <v>5.37</v>
      </c>
      <c r="CU289" s="6">
        <v>21.8</v>
      </c>
      <c r="CV289" s="6">
        <v>20.37</v>
      </c>
      <c r="CW289" s="6">
        <v>71.8</v>
      </c>
      <c r="CX289" s="6">
        <v>70.37</v>
      </c>
      <c r="CY289" s="6">
        <v>15.8</v>
      </c>
      <c r="CZ289" s="6">
        <v>456.66487730199998</v>
      </c>
      <c r="DA289" s="5"/>
    </row>
    <row r="290" spans="1:105" s="4" customFormat="1" x14ac:dyDescent="0.2">
      <c r="A290" s="5">
        <v>646</v>
      </c>
      <c r="B290" s="5" t="s">
        <v>1399</v>
      </c>
      <c r="C290" s="5" t="s">
        <v>1900</v>
      </c>
      <c r="D290" s="5" t="s">
        <v>743</v>
      </c>
      <c r="E290" s="5" t="s">
        <v>1901</v>
      </c>
      <c r="F290" s="5" t="s">
        <v>744</v>
      </c>
      <c r="G290" s="5" t="s">
        <v>745</v>
      </c>
      <c r="H290" s="5" t="s">
        <v>1398</v>
      </c>
      <c r="I290" s="5" t="s">
        <v>324</v>
      </c>
      <c r="J290" s="5"/>
      <c r="K290" s="5" t="s">
        <v>329</v>
      </c>
      <c r="L290" s="5" t="s">
        <v>1399</v>
      </c>
      <c r="M290" s="5"/>
      <c r="N290" s="5">
        <v>0</v>
      </c>
      <c r="O290" s="5" t="s">
        <v>1400</v>
      </c>
      <c r="P290" s="5"/>
      <c r="Q290" s="5"/>
      <c r="R290" s="6">
        <v>0</v>
      </c>
      <c r="S290" s="6">
        <v>0</v>
      </c>
      <c r="T290" s="6">
        <v>1.5</v>
      </c>
      <c r="U290" s="6">
        <v>-0.1</v>
      </c>
      <c r="V290" s="6">
        <v>3</v>
      </c>
      <c r="W290" s="6">
        <v>1.5</v>
      </c>
      <c r="X290" s="6">
        <v>-2.1</v>
      </c>
      <c r="Y290" s="6">
        <v>-1.64</v>
      </c>
      <c r="Z290" s="6">
        <v>-2.1</v>
      </c>
      <c r="AA290" s="6">
        <v>0.5</v>
      </c>
      <c r="AB290" s="6">
        <v>-1.6</v>
      </c>
      <c r="AC290" s="6">
        <v>-0.6</v>
      </c>
      <c r="AD290" s="6">
        <v>0</v>
      </c>
      <c r="AE290" s="5" t="s">
        <v>327</v>
      </c>
      <c r="AF290" s="6">
        <v>0.9</v>
      </c>
      <c r="AG290" s="6">
        <v>1.5</v>
      </c>
      <c r="AH290" s="6">
        <v>0</v>
      </c>
      <c r="AI290" s="6">
        <v>0</v>
      </c>
      <c r="AJ290" s="5">
        <v>0</v>
      </c>
      <c r="AK290" s="6">
        <v>-1.64</v>
      </c>
      <c r="AL290" s="6">
        <v>16.440000000000001</v>
      </c>
      <c r="AM290" s="5">
        <v>0</v>
      </c>
      <c r="AN290" s="6">
        <v>-1.64</v>
      </c>
      <c r="AO290" s="6">
        <v>-1</v>
      </c>
      <c r="AP290" s="5">
        <v>-1</v>
      </c>
      <c r="AQ290" s="6">
        <v>-1</v>
      </c>
      <c r="AR290" s="5">
        <v>-1</v>
      </c>
      <c r="AS290" s="5">
        <v>-1</v>
      </c>
      <c r="AT290" s="5">
        <v>-1</v>
      </c>
      <c r="AU290" s="6">
        <v>18.75</v>
      </c>
      <c r="AV290" s="5">
        <v>0</v>
      </c>
      <c r="AW290" s="6">
        <v>-0.1</v>
      </c>
      <c r="AX290" s="6">
        <v>18.75</v>
      </c>
      <c r="AY290" s="5">
        <v>0</v>
      </c>
      <c r="AZ290" s="6">
        <v>-0.1</v>
      </c>
      <c r="BA290" s="6">
        <v>21.25</v>
      </c>
      <c r="BB290" s="5">
        <v>0</v>
      </c>
      <c r="BC290" s="6">
        <v>-0.433333333333</v>
      </c>
      <c r="BD290" s="6">
        <v>20.25</v>
      </c>
      <c r="BE290" s="5">
        <v>0</v>
      </c>
      <c r="BF290" s="6">
        <v>-0.1</v>
      </c>
      <c r="BG290" s="6">
        <v>-1</v>
      </c>
      <c r="BH290" s="5">
        <v>-1</v>
      </c>
      <c r="BI290" s="6">
        <v>-1</v>
      </c>
      <c r="BJ290" s="6">
        <v>-1</v>
      </c>
      <c r="BK290" s="6">
        <v>24.75</v>
      </c>
      <c r="BL290" s="6">
        <v>-1</v>
      </c>
      <c r="BM290" s="6">
        <v>-1.6</v>
      </c>
      <c r="BN290" s="5">
        <v>-1</v>
      </c>
      <c r="BO290" s="5">
        <v>-1</v>
      </c>
      <c r="BP290" s="5">
        <v>-1</v>
      </c>
      <c r="BQ290" s="5">
        <v>-1</v>
      </c>
      <c r="BR290" s="5">
        <v>-1</v>
      </c>
      <c r="BS290" s="5">
        <v>-1</v>
      </c>
      <c r="BT290" s="5">
        <v>-1</v>
      </c>
      <c r="BU290" s="5">
        <v>-1</v>
      </c>
      <c r="BV290" s="5">
        <v>-1</v>
      </c>
      <c r="BW290" s="5">
        <v>-1</v>
      </c>
      <c r="BX290" s="5">
        <v>-1</v>
      </c>
      <c r="BY290" s="5">
        <v>-1</v>
      </c>
      <c r="BZ290" s="6">
        <v>54.75</v>
      </c>
      <c r="CA290" s="5">
        <v>0</v>
      </c>
      <c r="CB290" s="6">
        <v>-1.6</v>
      </c>
      <c r="CC290" s="6">
        <v>0</v>
      </c>
      <c r="CD290" s="5">
        <v>0</v>
      </c>
      <c r="CE290" s="6">
        <v>0</v>
      </c>
      <c r="CF290" s="5" t="s">
        <v>1401</v>
      </c>
      <c r="CG290" s="5">
        <v>0</v>
      </c>
      <c r="CH290" s="6">
        <v>0</v>
      </c>
      <c r="CI290" s="6">
        <v>0</v>
      </c>
      <c r="CJ290" s="6">
        <v>0</v>
      </c>
      <c r="CK290" s="5">
        <v>0</v>
      </c>
      <c r="CL290" s="6">
        <v>19.5</v>
      </c>
      <c r="CM290" s="6">
        <v>6.75</v>
      </c>
      <c r="CN290" s="6">
        <v>3.06</v>
      </c>
      <c r="CO290" s="6">
        <v>11</v>
      </c>
      <c r="CP290" s="6">
        <v>15</v>
      </c>
      <c r="CQ290" s="6">
        <v>50</v>
      </c>
      <c r="CR290" s="6">
        <v>50</v>
      </c>
      <c r="CS290" s="6">
        <v>6.75</v>
      </c>
      <c r="CT290" s="6">
        <v>3.06</v>
      </c>
      <c r="CU290" s="6">
        <v>17.75</v>
      </c>
      <c r="CV290" s="6">
        <v>18.059999999999999</v>
      </c>
      <c r="CW290" s="6">
        <v>67.75</v>
      </c>
      <c r="CX290" s="6">
        <v>68.06</v>
      </c>
      <c r="CY290" s="6">
        <v>11.75</v>
      </c>
      <c r="CZ290" s="6">
        <v>241.935986668</v>
      </c>
      <c r="DA290" s="5"/>
    </row>
    <row r="291" spans="1:105" s="4" customFormat="1" x14ac:dyDescent="0.2">
      <c r="A291" s="5">
        <v>647</v>
      </c>
      <c r="B291" s="5" t="s">
        <v>1402</v>
      </c>
      <c r="C291" s="5" t="s">
        <v>1902</v>
      </c>
      <c r="D291" s="5" t="s">
        <v>743</v>
      </c>
      <c r="E291" s="5" t="s">
        <v>1402</v>
      </c>
      <c r="F291" s="5" t="s">
        <v>825</v>
      </c>
      <c r="G291" s="5" t="s">
        <v>826</v>
      </c>
      <c r="H291" s="5" t="s">
        <v>337</v>
      </c>
      <c r="I291" s="5" t="s">
        <v>324</v>
      </c>
      <c r="J291" s="5"/>
      <c r="K291" s="5" t="s">
        <v>329</v>
      </c>
      <c r="L291" s="5" t="s">
        <v>1402</v>
      </c>
      <c r="M291" s="5"/>
      <c r="N291" s="5">
        <v>0</v>
      </c>
      <c r="O291" s="5" t="s">
        <v>1403</v>
      </c>
      <c r="P291" s="5"/>
      <c r="Q291" s="5"/>
      <c r="R291" s="6">
        <v>0</v>
      </c>
      <c r="S291" s="6">
        <v>0</v>
      </c>
      <c r="T291" s="6">
        <v>1.5</v>
      </c>
      <c r="U291" s="6">
        <v>-0.1</v>
      </c>
      <c r="V291" s="6">
        <v>3</v>
      </c>
      <c r="W291" s="6">
        <v>3</v>
      </c>
      <c r="X291" s="6">
        <v>-2.4</v>
      </c>
      <c r="Y291" s="6">
        <v>-2.92</v>
      </c>
      <c r="Z291" s="6">
        <v>-1.4</v>
      </c>
      <c r="AA291" s="6">
        <v>1</v>
      </c>
      <c r="AB291" s="6">
        <v>-1.4</v>
      </c>
      <c r="AC291" s="6">
        <v>-0.6</v>
      </c>
      <c r="AD291" s="6">
        <v>0</v>
      </c>
      <c r="AE291" s="5" t="s">
        <v>327</v>
      </c>
      <c r="AF291" s="6">
        <v>0.9</v>
      </c>
      <c r="AG291" s="6">
        <v>1.8</v>
      </c>
      <c r="AH291" s="6">
        <v>0</v>
      </c>
      <c r="AI291" s="6">
        <v>0</v>
      </c>
      <c r="AJ291" s="5">
        <v>0</v>
      </c>
      <c r="AK291" s="6">
        <v>-2.92</v>
      </c>
      <c r="AL291" s="6">
        <v>10.29</v>
      </c>
      <c r="AM291" s="5">
        <v>0</v>
      </c>
      <c r="AN291" s="6">
        <v>-2.92</v>
      </c>
      <c r="AO291" s="6">
        <v>-1</v>
      </c>
      <c r="AP291" s="5">
        <v>-1</v>
      </c>
      <c r="AQ291" s="6">
        <v>-1</v>
      </c>
      <c r="AR291" s="5">
        <v>-1</v>
      </c>
      <c r="AS291" s="5">
        <v>-1</v>
      </c>
      <c r="AT291" s="5">
        <v>-1</v>
      </c>
      <c r="AU291" s="6">
        <v>18.75</v>
      </c>
      <c r="AV291" s="5">
        <v>0</v>
      </c>
      <c r="AW291" s="6">
        <v>-0.1</v>
      </c>
      <c r="AX291" s="6">
        <v>18.75</v>
      </c>
      <c r="AY291" s="5">
        <v>0</v>
      </c>
      <c r="AZ291" s="6">
        <v>-0.1</v>
      </c>
      <c r="BA291" s="6">
        <v>21.25</v>
      </c>
      <c r="BB291" s="5">
        <v>0</v>
      </c>
      <c r="BC291" s="6">
        <v>-0.433333333333</v>
      </c>
      <c r="BD291" s="6">
        <v>20.25</v>
      </c>
      <c r="BE291" s="5">
        <v>0</v>
      </c>
      <c r="BF291" s="6">
        <v>-0.1</v>
      </c>
      <c r="BG291" s="6">
        <v>-1</v>
      </c>
      <c r="BH291" s="5">
        <v>-1</v>
      </c>
      <c r="BI291" s="6">
        <v>-1</v>
      </c>
      <c r="BJ291" s="6">
        <v>-1</v>
      </c>
      <c r="BK291" s="6">
        <v>24.15</v>
      </c>
      <c r="BL291" s="6">
        <v>-1</v>
      </c>
      <c r="BM291" s="6">
        <v>-1.4</v>
      </c>
      <c r="BN291" s="5">
        <v>-1</v>
      </c>
      <c r="BO291" s="5">
        <v>-1</v>
      </c>
      <c r="BP291" s="5">
        <v>-1</v>
      </c>
      <c r="BQ291" s="5">
        <v>-1</v>
      </c>
      <c r="BR291" s="5">
        <v>-1</v>
      </c>
      <c r="BS291" s="5">
        <v>-1</v>
      </c>
      <c r="BT291" s="5">
        <v>-1</v>
      </c>
      <c r="BU291" s="5">
        <v>-1</v>
      </c>
      <c r="BV291" s="5">
        <v>-1</v>
      </c>
      <c r="BW291" s="5">
        <v>-1</v>
      </c>
      <c r="BX291" s="5">
        <v>-1</v>
      </c>
      <c r="BY291" s="5">
        <v>-1</v>
      </c>
      <c r="BZ291" s="6">
        <v>54.15</v>
      </c>
      <c r="CA291" s="5">
        <v>0</v>
      </c>
      <c r="CB291" s="6">
        <v>-1.4</v>
      </c>
      <c r="CC291" s="6">
        <v>0</v>
      </c>
      <c r="CD291" s="5">
        <v>0</v>
      </c>
      <c r="CE291" s="6">
        <v>0</v>
      </c>
      <c r="CF291" s="5" t="s">
        <v>1401</v>
      </c>
      <c r="CG291" s="5">
        <v>0</v>
      </c>
      <c r="CH291" s="6">
        <v>0</v>
      </c>
      <c r="CI291" s="6">
        <v>0</v>
      </c>
      <c r="CJ291" s="6">
        <v>0</v>
      </c>
      <c r="CK291" s="5">
        <v>0</v>
      </c>
      <c r="CL291" s="6">
        <v>19.5</v>
      </c>
      <c r="CM291" s="6">
        <v>7.65</v>
      </c>
      <c r="CN291" s="6">
        <v>9.2100000000000009</v>
      </c>
      <c r="CO291" s="6">
        <v>11</v>
      </c>
      <c r="CP291" s="6">
        <v>15</v>
      </c>
      <c r="CQ291" s="6">
        <v>50</v>
      </c>
      <c r="CR291" s="6">
        <v>50</v>
      </c>
      <c r="CS291" s="6">
        <v>7.65</v>
      </c>
      <c r="CT291" s="6">
        <v>9.2100000000000009</v>
      </c>
      <c r="CU291" s="6">
        <v>18.649999999999999</v>
      </c>
      <c r="CV291" s="6">
        <v>24.21</v>
      </c>
      <c r="CW291" s="6">
        <v>68.650000000000006</v>
      </c>
      <c r="CX291" s="6">
        <v>74.209999999999994</v>
      </c>
      <c r="CY291" s="6">
        <v>12.65</v>
      </c>
      <c r="CZ291" s="6">
        <v>829.96498377299997</v>
      </c>
      <c r="DA291" s="5"/>
    </row>
    <row r="292" spans="1:105" s="4" customFormat="1" ht="76.5" x14ac:dyDescent="0.2">
      <c r="A292" s="5">
        <v>648</v>
      </c>
      <c r="B292" s="5" t="s">
        <v>1406</v>
      </c>
      <c r="C292" s="5" t="s">
        <v>1903</v>
      </c>
      <c r="D292" s="5" t="s">
        <v>743</v>
      </c>
      <c r="E292" s="5" t="s">
        <v>1904</v>
      </c>
      <c r="F292" s="5" t="s">
        <v>825</v>
      </c>
      <c r="G292" s="5" t="s">
        <v>826</v>
      </c>
      <c r="H292" s="5" t="s">
        <v>1404</v>
      </c>
      <c r="I292" s="5" t="s">
        <v>336</v>
      </c>
      <c r="J292" s="7" t="s">
        <v>1405</v>
      </c>
      <c r="K292" s="5" t="s">
        <v>325</v>
      </c>
      <c r="L292" s="5" t="s">
        <v>1406</v>
      </c>
      <c r="M292" s="5"/>
      <c r="N292" s="5">
        <v>0</v>
      </c>
      <c r="O292" s="7" t="s">
        <v>1407</v>
      </c>
      <c r="P292" s="5"/>
      <c r="Q292" s="5"/>
      <c r="R292" s="6">
        <v>0</v>
      </c>
      <c r="S292" s="6">
        <v>0</v>
      </c>
      <c r="T292" s="6">
        <v>1.5</v>
      </c>
      <c r="U292" s="6">
        <v>-2.2999999999999998</v>
      </c>
      <c r="V292" s="6">
        <v>3</v>
      </c>
      <c r="W292" s="6">
        <v>3</v>
      </c>
      <c r="X292" s="6">
        <v>-2.25</v>
      </c>
      <c r="Y292" s="6">
        <v>-2.72</v>
      </c>
      <c r="Z292" s="6">
        <v>-2.2799999999999998</v>
      </c>
      <c r="AA292" s="6">
        <v>0.5</v>
      </c>
      <c r="AB292" s="6">
        <v>-1.75</v>
      </c>
      <c r="AC292" s="6">
        <v>-0.6</v>
      </c>
      <c r="AD292" s="6">
        <v>0</v>
      </c>
      <c r="AE292" s="5" t="s">
        <v>327</v>
      </c>
      <c r="AF292" s="6">
        <v>0.9</v>
      </c>
      <c r="AG292" s="6">
        <v>1.65</v>
      </c>
      <c r="AH292" s="6">
        <v>0</v>
      </c>
      <c r="AI292" s="6">
        <v>0</v>
      </c>
      <c r="AJ292" s="5">
        <v>0</v>
      </c>
      <c r="AK292" s="6">
        <v>-2.72</v>
      </c>
      <c r="AL292" s="6">
        <v>17.489999999999998</v>
      </c>
      <c r="AM292" s="5">
        <v>0</v>
      </c>
      <c r="AN292" s="6">
        <v>-2.72</v>
      </c>
      <c r="AO292" s="6">
        <v>-1</v>
      </c>
      <c r="AP292" s="5">
        <v>-1</v>
      </c>
      <c r="AQ292" s="6">
        <v>-1</v>
      </c>
      <c r="AR292" s="5">
        <v>-1</v>
      </c>
      <c r="AS292" s="5">
        <v>-1</v>
      </c>
      <c r="AT292" s="5">
        <v>-1</v>
      </c>
      <c r="AU292" s="6">
        <v>18.75</v>
      </c>
      <c r="AV292" s="5">
        <v>0</v>
      </c>
      <c r="AW292" s="6">
        <v>-2.2999999999999998</v>
      </c>
      <c r="AX292" s="6">
        <v>18.75</v>
      </c>
      <c r="AY292" s="5">
        <v>0</v>
      </c>
      <c r="AZ292" s="6">
        <v>-2.2999999999999998</v>
      </c>
      <c r="BA292" s="6">
        <v>21.25</v>
      </c>
      <c r="BB292" s="5">
        <v>0</v>
      </c>
      <c r="BC292" s="6">
        <v>-2.63333333333</v>
      </c>
      <c r="BD292" s="6">
        <v>20.25</v>
      </c>
      <c r="BE292" s="5">
        <v>0</v>
      </c>
      <c r="BF292" s="6">
        <v>-2.2999999999999998</v>
      </c>
      <c r="BG292" s="6">
        <v>-1</v>
      </c>
      <c r="BH292" s="5">
        <v>-1</v>
      </c>
      <c r="BI292" s="6">
        <v>-1</v>
      </c>
      <c r="BJ292" s="6">
        <v>-1</v>
      </c>
      <c r="BK292" s="6">
        <v>18.600000000000001</v>
      </c>
      <c r="BL292" s="6">
        <v>-1</v>
      </c>
      <c r="BM292" s="6">
        <v>-1.75</v>
      </c>
      <c r="BN292" s="5">
        <v>-1</v>
      </c>
      <c r="BO292" s="5">
        <v>-1</v>
      </c>
      <c r="BP292" s="5">
        <v>-1</v>
      </c>
      <c r="BQ292" s="5">
        <v>-1</v>
      </c>
      <c r="BR292" s="5">
        <v>-1</v>
      </c>
      <c r="BS292" s="5">
        <v>-1</v>
      </c>
      <c r="BT292" s="5">
        <v>-1</v>
      </c>
      <c r="BU292" s="5">
        <v>-1</v>
      </c>
      <c r="BV292" s="5">
        <v>-1</v>
      </c>
      <c r="BW292" s="5">
        <v>-1</v>
      </c>
      <c r="BX292" s="5">
        <v>-1</v>
      </c>
      <c r="BY292" s="5">
        <v>-1</v>
      </c>
      <c r="BZ292" s="6">
        <v>48.6</v>
      </c>
      <c r="CA292" s="5">
        <v>0</v>
      </c>
      <c r="CB292" s="6">
        <v>-1.75</v>
      </c>
      <c r="CC292" s="6">
        <v>0</v>
      </c>
      <c r="CD292" s="5">
        <v>0</v>
      </c>
      <c r="CE292" s="6">
        <v>0</v>
      </c>
      <c r="CF292" s="5" t="s">
        <v>1401</v>
      </c>
      <c r="CG292" s="5">
        <v>0</v>
      </c>
      <c r="CH292" s="6">
        <v>0</v>
      </c>
      <c r="CI292" s="6">
        <v>0</v>
      </c>
      <c r="CJ292" s="6">
        <v>0</v>
      </c>
      <c r="CK292" s="5">
        <v>0</v>
      </c>
      <c r="CL292" s="6">
        <v>19.5</v>
      </c>
      <c r="CM292" s="6">
        <v>0.6</v>
      </c>
      <c r="CN292" s="6">
        <v>2.0099999999999998</v>
      </c>
      <c r="CO292" s="6">
        <v>11</v>
      </c>
      <c r="CP292" s="6">
        <v>15</v>
      </c>
      <c r="CQ292" s="6">
        <v>50</v>
      </c>
      <c r="CR292" s="6">
        <v>50</v>
      </c>
      <c r="CS292" s="6">
        <v>0.6</v>
      </c>
      <c r="CT292" s="6">
        <v>2.0099999999999998</v>
      </c>
      <c r="CU292" s="6">
        <v>11.6</v>
      </c>
      <c r="CV292" s="6">
        <v>17.010000000000002</v>
      </c>
      <c r="CW292" s="6">
        <v>61.6</v>
      </c>
      <c r="CX292" s="6">
        <v>67.010000000000005</v>
      </c>
      <c r="CY292" s="6">
        <v>5.6</v>
      </c>
      <c r="CZ292" s="6">
        <v>877.288259423</v>
      </c>
      <c r="DA292" s="5"/>
    </row>
    <row r="293" spans="1:105" s="4" customFormat="1" x14ac:dyDescent="0.2">
      <c r="A293" s="5">
        <v>650</v>
      </c>
      <c r="B293" s="5" t="s">
        <v>1408</v>
      </c>
      <c r="C293" s="5" t="s">
        <v>1905</v>
      </c>
      <c r="D293" s="5" t="s">
        <v>743</v>
      </c>
      <c r="E293" s="5" t="s">
        <v>1408</v>
      </c>
      <c r="F293" s="5" t="s">
        <v>825</v>
      </c>
      <c r="G293" s="5" t="s">
        <v>826</v>
      </c>
      <c r="H293" s="5" t="s">
        <v>337</v>
      </c>
      <c r="I293" s="5" t="s">
        <v>324</v>
      </c>
      <c r="J293" s="5"/>
      <c r="K293" s="5" t="s">
        <v>329</v>
      </c>
      <c r="L293" s="5" t="s">
        <v>1408</v>
      </c>
      <c r="M293" s="5"/>
      <c r="N293" s="5">
        <v>0</v>
      </c>
      <c r="O293" s="5" t="s">
        <v>1409</v>
      </c>
      <c r="P293" s="5"/>
      <c r="Q293" s="5"/>
      <c r="R293" s="6">
        <v>0</v>
      </c>
      <c r="S293" s="6">
        <v>0</v>
      </c>
      <c r="T293" s="6">
        <v>1.5</v>
      </c>
      <c r="U293" s="6">
        <v>-0.1</v>
      </c>
      <c r="V293" s="6">
        <v>3</v>
      </c>
      <c r="W293" s="6">
        <v>3</v>
      </c>
      <c r="X293" s="6">
        <v>-2.4</v>
      </c>
      <c r="Y293" s="6">
        <v>-4.04</v>
      </c>
      <c r="Z293" s="6">
        <v>-1.52</v>
      </c>
      <c r="AA293" s="6">
        <v>0.88</v>
      </c>
      <c r="AB293" s="6">
        <v>-1.52</v>
      </c>
      <c r="AC293" s="6">
        <v>-0.6</v>
      </c>
      <c r="AD293" s="6">
        <v>0</v>
      </c>
      <c r="AE293" s="5" t="s">
        <v>327</v>
      </c>
      <c r="AF293" s="6">
        <v>0.9</v>
      </c>
      <c r="AG293" s="6">
        <v>1.8</v>
      </c>
      <c r="AH293" s="6">
        <v>0</v>
      </c>
      <c r="AI293" s="6">
        <v>0</v>
      </c>
      <c r="AJ293" s="5">
        <v>0</v>
      </c>
      <c r="AK293" s="6">
        <v>-4.04</v>
      </c>
      <c r="AL293" s="6">
        <v>6.93</v>
      </c>
      <c r="AM293" s="5">
        <v>0</v>
      </c>
      <c r="AN293" s="6">
        <v>-4.04</v>
      </c>
      <c r="AO293" s="6">
        <v>-1</v>
      </c>
      <c r="AP293" s="5">
        <v>-1</v>
      </c>
      <c r="AQ293" s="6">
        <v>-1</v>
      </c>
      <c r="AR293" s="5">
        <v>-1</v>
      </c>
      <c r="AS293" s="5">
        <v>-1</v>
      </c>
      <c r="AT293" s="5">
        <v>-1</v>
      </c>
      <c r="AU293" s="6">
        <v>18.75</v>
      </c>
      <c r="AV293" s="5">
        <v>0</v>
      </c>
      <c r="AW293" s="6">
        <v>-0.1</v>
      </c>
      <c r="AX293" s="6">
        <v>18.75</v>
      </c>
      <c r="AY293" s="5">
        <v>0</v>
      </c>
      <c r="AZ293" s="6">
        <v>-0.1</v>
      </c>
      <c r="BA293" s="6">
        <v>21.25</v>
      </c>
      <c r="BB293" s="5">
        <v>0</v>
      </c>
      <c r="BC293" s="6">
        <v>-0.433333333333</v>
      </c>
      <c r="BD293" s="6">
        <v>20.25</v>
      </c>
      <c r="BE293" s="5">
        <v>0</v>
      </c>
      <c r="BF293" s="6">
        <v>-0.1</v>
      </c>
      <c r="BG293" s="6">
        <v>-1</v>
      </c>
      <c r="BH293" s="5">
        <v>-1</v>
      </c>
      <c r="BI293" s="6">
        <v>-1</v>
      </c>
      <c r="BJ293" s="6">
        <v>-1</v>
      </c>
      <c r="BK293" s="6">
        <v>24.51</v>
      </c>
      <c r="BL293" s="6">
        <v>-1</v>
      </c>
      <c r="BM293" s="6">
        <v>-1.52</v>
      </c>
      <c r="BN293" s="5">
        <v>-1</v>
      </c>
      <c r="BO293" s="5">
        <v>-1</v>
      </c>
      <c r="BP293" s="5">
        <v>-1</v>
      </c>
      <c r="BQ293" s="5">
        <v>-1</v>
      </c>
      <c r="BR293" s="5">
        <v>-1</v>
      </c>
      <c r="BS293" s="5">
        <v>-1</v>
      </c>
      <c r="BT293" s="5">
        <v>-1</v>
      </c>
      <c r="BU293" s="5">
        <v>-1</v>
      </c>
      <c r="BV293" s="5">
        <v>-1</v>
      </c>
      <c r="BW293" s="5">
        <v>-1</v>
      </c>
      <c r="BX293" s="5">
        <v>-1</v>
      </c>
      <c r="BY293" s="5">
        <v>-1</v>
      </c>
      <c r="BZ293" s="6">
        <v>54.51</v>
      </c>
      <c r="CA293" s="5">
        <v>0</v>
      </c>
      <c r="CB293" s="6">
        <v>-1.52</v>
      </c>
      <c r="CC293" s="6">
        <v>0</v>
      </c>
      <c r="CD293" s="5">
        <v>0</v>
      </c>
      <c r="CE293" s="6">
        <v>0</v>
      </c>
      <c r="CF293" s="5" t="s">
        <v>1401</v>
      </c>
      <c r="CG293" s="5">
        <v>0</v>
      </c>
      <c r="CH293" s="6">
        <v>0</v>
      </c>
      <c r="CI293" s="6">
        <v>0</v>
      </c>
      <c r="CJ293" s="6">
        <v>0</v>
      </c>
      <c r="CK293" s="5">
        <v>0</v>
      </c>
      <c r="CL293" s="6">
        <v>19.5</v>
      </c>
      <c r="CM293" s="6">
        <v>7.65</v>
      </c>
      <c r="CN293" s="6">
        <v>12.57</v>
      </c>
      <c r="CO293" s="6">
        <v>11</v>
      </c>
      <c r="CP293" s="6">
        <v>15</v>
      </c>
      <c r="CQ293" s="6">
        <v>50</v>
      </c>
      <c r="CR293" s="6">
        <v>50</v>
      </c>
      <c r="CS293" s="6">
        <v>7.65</v>
      </c>
      <c r="CT293" s="6">
        <v>12.57</v>
      </c>
      <c r="CU293" s="6">
        <v>18.649999999999999</v>
      </c>
      <c r="CV293" s="6">
        <v>27.57</v>
      </c>
      <c r="CW293" s="6">
        <v>68.650000000000006</v>
      </c>
      <c r="CX293" s="6">
        <v>77.569999999999993</v>
      </c>
      <c r="CY293" s="6">
        <v>12.65</v>
      </c>
      <c r="CZ293" s="6">
        <v>162.97575923599999</v>
      </c>
      <c r="DA293" s="5"/>
    </row>
    <row r="294" spans="1:105" s="4" customFormat="1" x14ac:dyDescent="0.2">
      <c r="A294" s="5">
        <v>652</v>
      </c>
      <c r="B294" s="5" t="s">
        <v>1410</v>
      </c>
      <c r="C294" s="5" t="s">
        <v>1905</v>
      </c>
      <c r="D294" s="5" t="s">
        <v>743</v>
      </c>
      <c r="E294" s="5" t="s">
        <v>1410</v>
      </c>
      <c r="F294" s="5" t="s">
        <v>825</v>
      </c>
      <c r="G294" s="5" t="s">
        <v>826</v>
      </c>
      <c r="H294" s="5" t="s">
        <v>337</v>
      </c>
      <c r="I294" s="5" t="s">
        <v>324</v>
      </c>
      <c r="J294" s="5"/>
      <c r="K294" s="5" t="s">
        <v>329</v>
      </c>
      <c r="L294" s="5" t="s">
        <v>1410</v>
      </c>
      <c r="M294" s="5"/>
      <c r="N294" s="5">
        <v>0</v>
      </c>
      <c r="O294" s="5" t="s">
        <v>1409</v>
      </c>
      <c r="P294" s="5"/>
      <c r="Q294" s="5"/>
      <c r="R294" s="6">
        <v>0</v>
      </c>
      <c r="S294" s="6">
        <v>0</v>
      </c>
      <c r="T294" s="6">
        <v>1.5</v>
      </c>
      <c r="U294" s="6">
        <v>-0.1</v>
      </c>
      <c r="V294" s="6">
        <v>3</v>
      </c>
      <c r="W294" s="6">
        <v>3</v>
      </c>
      <c r="X294" s="6">
        <v>-2.4</v>
      </c>
      <c r="Y294" s="6">
        <v>-4.04</v>
      </c>
      <c r="Z294" s="6">
        <v>-1.52</v>
      </c>
      <c r="AA294" s="6">
        <v>0.88</v>
      </c>
      <c r="AB294" s="6">
        <v>-1.52</v>
      </c>
      <c r="AC294" s="6">
        <v>-0.6</v>
      </c>
      <c r="AD294" s="6">
        <v>0</v>
      </c>
      <c r="AE294" s="5" t="s">
        <v>327</v>
      </c>
      <c r="AF294" s="6">
        <v>0.9</v>
      </c>
      <c r="AG294" s="6">
        <v>1.8</v>
      </c>
      <c r="AH294" s="6">
        <v>0</v>
      </c>
      <c r="AI294" s="6">
        <v>0</v>
      </c>
      <c r="AJ294" s="5">
        <v>0</v>
      </c>
      <c r="AK294" s="6">
        <v>-4.04</v>
      </c>
      <c r="AL294" s="6">
        <v>6.93</v>
      </c>
      <c r="AM294" s="5">
        <v>0</v>
      </c>
      <c r="AN294" s="6">
        <v>-4.04</v>
      </c>
      <c r="AO294" s="6">
        <v>-1</v>
      </c>
      <c r="AP294" s="5">
        <v>-1</v>
      </c>
      <c r="AQ294" s="6">
        <v>-1</v>
      </c>
      <c r="AR294" s="5">
        <v>-1</v>
      </c>
      <c r="AS294" s="5">
        <v>-1</v>
      </c>
      <c r="AT294" s="5">
        <v>-1</v>
      </c>
      <c r="AU294" s="6">
        <v>18.75</v>
      </c>
      <c r="AV294" s="5">
        <v>0</v>
      </c>
      <c r="AW294" s="6">
        <v>-0.1</v>
      </c>
      <c r="AX294" s="6">
        <v>18.75</v>
      </c>
      <c r="AY294" s="5">
        <v>0</v>
      </c>
      <c r="AZ294" s="6">
        <v>-0.1</v>
      </c>
      <c r="BA294" s="6">
        <v>21.25</v>
      </c>
      <c r="BB294" s="5">
        <v>0</v>
      </c>
      <c r="BC294" s="6">
        <v>-0.433333333333</v>
      </c>
      <c r="BD294" s="6">
        <v>20.25</v>
      </c>
      <c r="BE294" s="5">
        <v>0</v>
      </c>
      <c r="BF294" s="6">
        <v>-0.1</v>
      </c>
      <c r="BG294" s="6">
        <v>-1</v>
      </c>
      <c r="BH294" s="5">
        <v>-1</v>
      </c>
      <c r="BI294" s="6">
        <v>-1</v>
      </c>
      <c r="BJ294" s="6">
        <v>-1</v>
      </c>
      <c r="BK294" s="6">
        <v>24.51</v>
      </c>
      <c r="BL294" s="6">
        <v>-1</v>
      </c>
      <c r="BM294" s="6">
        <v>-1.52</v>
      </c>
      <c r="BN294" s="5">
        <v>-1</v>
      </c>
      <c r="BO294" s="5">
        <v>-1</v>
      </c>
      <c r="BP294" s="5">
        <v>-1</v>
      </c>
      <c r="BQ294" s="5">
        <v>-1</v>
      </c>
      <c r="BR294" s="5">
        <v>-1</v>
      </c>
      <c r="BS294" s="5">
        <v>-1</v>
      </c>
      <c r="BT294" s="5">
        <v>-1</v>
      </c>
      <c r="BU294" s="5">
        <v>-1</v>
      </c>
      <c r="BV294" s="5">
        <v>-1</v>
      </c>
      <c r="BW294" s="5">
        <v>-1</v>
      </c>
      <c r="BX294" s="5">
        <v>-1</v>
      </c>
      <c r="BY294" s="5">
        <v>-1</v>
      </c>
      <c r="BZ294" s="6">
        <v>54.51</v>
      </c>
      <c r="CA294" s="5">
        <v>0</v>
      </c>
      <c r="CB294" s="6">
        <v>-1.52</v>
      </c>
      <c r="CC294" s="6">
        <v>0</v>
      </c>
      <c r="CD294" s="5">
        <v>0</v>
      </c>
      <c r="CE294" s="6">
        <v>0</v>
      </c>
      <c r="CF294" s="5" t="s">
        <v>1401</v>
      </c>
      <c r="CG294" s="5">
        <v>0</v>
      </c>
      <c r="CH294" s="6">
        <v>0</v>
      </c>
      <c r="CI294" s="6">
        <v>0</v>
      </c>
      <c r="CJ294" s="6">
        <v>0</v>
      </c>
      <c r="CK294" s="5">
        <v>0</v>
      </c>
      <c r="CL294" s="6">
        <v>19.5</v>
      </c>
      <c r="CM294" s="6">
        <v>7.65</v>
      </c>
      <c r="CN294" s="6">
        <v>12.57</v>
      </c>
      <c r="CO294" s="6">
        <v>11</v>
      </c>
      <c r="CP294" s="6">
        <v>15</v>
      </c>
      <c r="CQ294" s="6">
        <v>50</v>
      </c>
      <c r="CR294" s="6">
        <v>50</v>
      </c>
      <c r="CS294" s="6">
        <v>7.65</v>
      </c>
      <c r="CT294" s="6">
        <v>12.57</v>
      </c>
      <c r="CU294" s="6">
        <v>18.649999999999999</v>
      </c>
      <c r="CV294" s="6">
        <v>27.57</v>
      </c>
      <c r="CW294" s="6">
        <v>68.650000000000006</v>
      </c>
      <c r="CX294" s="6">
        <v>77.569999999999993</v>
      </c>
      <c r="CY294" s="6">
        <v>12.65</v>
      </c>
      <c r="CZ294" s="6">
        <v>600.27490428700003</v>
      </c>
      <c r="DA294" s="5"/>
    </row>
    <row r="295" spans="1:105" s="4" customFormat="1" x14ac:dyDescent="0.2">
      <c r="A295" s="5">
        <v>653</v>
      </c>
      <c r="B295" s="5" t="s">
        <v>1411</v>
      </c>
      <c r="C295" s="5" t="s">
        <v>1902</v>
      </c>
      <c r="D295" s="5" t="s">
        <v>743</v>
      </c>
      <c r="E295" s="5" t="s">
        <v>1411</v>
      </c>
      <c r="F295" s="5" t="s">
        <v>825</v>
      </c>
      <c r="G295" s="5" t="s">
        <v>826</v>
      </c>
      <c r="H295" s="5" t="s">
        <v>337</v>
      </c>
      <c r="I295" s="5" t="s">
        <v>324</v>
      </c>
      <c r="J295" s="5"/>
      <c r="K295" s="5" t="s">
        <v>329</v>
      </c>
      <c r="L295" s="5" t="s">
        <v>1411</v>
      </c>
      <c r="M295" s="5"/>
      <c r="N295" s="5">
        <v>0</v>
      </c>
      <c r="O295" s="5" t="s">
        <v>1409</v>
      </c>
      <c r="P295" s="5"/>
      <c r="Q295" s="5"/>
      <c r="R295" s="6">
        <v>0</v>
      </c>
      <c r="S295" s="6">
        <v>0</v>
      </c>
      <c r="T295" s="6">
        <v>1.5</v>
      </c>
      <c r="U295" s="6">
        <v>-0.1</v>
      </c>
      <c r="V295" s="6">
        <v>3</v>
      </c>
      <c r="W295" s="6">
        <v>3</v>
      </c>
      <c r="X295" s="6">
        <v>-2.1</v>
      </c>
      <c r="Y295" s="6">
        <v>-2.4700000000000002</v>
      </c>
      <c r="Z295" s="6">
        <v>-0.83</v>
      </c>
      <c r="AA295" s="6">
        <v>1.27</v>
      </c>
      <c r="AB295" s="6">
        <v>-0.83</v>
      </c>
      <c r="AC295" s="6">
        <v>-0.6</v>
      </c>
      <c r="AD295" s="6">
        <v>0</v>
      </c>
      <c r="AE295" s="5" t="s">
        <v>327</v>
      </c>
      <c r="AF295" s="6">
        <v>0.9</v>
      </c>
      <c r="AG295" s="6">
        <v>1.5</v>
      </c>
      <c r="AH295" s="6">
        <v>0</v>
      </c>
      <c r="AI295" s="6">
        <v>0</v>
      </c>
      <c r="AJ295" s="5">
        <v>0</v>
      </c>
      <c r="AK295" s="6">
        <v>-2.4700000000000002</v>
      </c>
      <c r="AL295" s="6">
        <v>11.64</v>
      </c>
      <c r="AM295" s="5">
        <v>0</v>
      </c>
      <c r="AN295" s="6">
        <v>-2.4700000000000002</v>
      </c>
      <c r="AO295" s="6">
        <v>-1</v>
      </c>
      <c r="AP295" s="5">
        <v>-1</v>
      </c>
      <c r="AQ295" s="6">
        <v>-1</v>
      </c>
      <c r="AR295" s="5">
        <v>-1</v>
      </c>
      <c r="AS295" s="5">
        <v>-1</v>
      </c>
      <c r="AT295" s="5">
        <v>-1</v>
      </c>
      <c r="AU295" s="6">
        <v>18.75</v>
      </c>
      <c r="AV295" s="5">
        <v>0</v>
      </c>
      <c r="AW295" s="6">
        <v>-0.1</v>
      </c>
      <c r="AX295" s="6">
        <v>18.75</v>
      </c>
      <c r="AY295" s="5">
        <v>0</v>
      </c>
      <c r="AZ295" s="6">
        <v>-0.1</v>
      </c>
      <c r="BA295" s="6">
        <v>21.25</v>
      </c>
      <c r="BB295" s="5">
        <v>0</v>
      </c>
      <c r="BC295" s="6">
        <v>-0.433333333333</v>
      </c>
      <c r="BD295" s="6">
        <v>20.25</v>
      </c>
      <c r="BE295" s="5">
        <v>0</v>
      </c>
      <c r="BF295" s="6">
        <v>-0.1</v>
      </c>
      <c r="BG295" s="6">
        <v>-1</v>
      </c>
      <c r="BH295" s="5">
        <v>-1</v>
      </c>
      <c r="BI295" s="6">
        <v>-1</v>
      </c>
      <c r="BJ295" s="6">
        <v>-1</v>
      </c>
      <c r="BK295" s="6">
        <v>22.44</v>
      </c>
      <c r="BL295" s="6">
        <v>-1</v>
      </c>
      <c r="BM295" s="6">
        <v>-0.83</v>
      </c>
      <c r="BN295" s="5">
        <v>-1</v>
      </c>
      <c r="BO295" s="5">
        <v>-1</v>
      </c>
      <c r="BP295" s="5">
        <v>-1</v>
      </c>
      <c r="BQ295" s="5">
        <v>-1</v>
      </c>
      <c r="BR295" s="5">
        <v>-1</v>
      </c>
      <c r="BS295" s="5">
        <v>-1</v>
      </c>
      <c r="BT295" s="5">
        <v>-1</v>
      </c>
      <c r="BU295" s="5">
        <v>-1</v>
      </c>
      <c r="BV295" s="5">
        <v>-1</v>
      </c>
      <c r="BW295" s="5">
        <v>-1</v>
      </c>
      <c r="BX295" s="5">
        <v>-1</v>
      </c>
      <c r="BY295" s="5">
        <v>-1</v>
      </c>
      <c r="BZ295" s="6">
        <v>52.44</v>
      </c>
      <c r="CA295" s="5">
        <v>0</v>
      </c>
      <c r="CB295" s="6">
        <v>-0.83</v>
      </c>
      <c r="CC295" s="6">
        <v>0</v>
      </c>
      <c r="CD295" s="5">
        <v>0</v>
      </c>
      <c r="CE295" s="6">
        <v>0</v>
      </c>
      <c r="CF295" s="5" t="s">
        <v>1401</v>
      </c>
      <c r="CG295" s="5">
        <v>0</v>
      </c>
      <c r="CH295" s="6">
        <v>0</v>
      </c>
      <c r="CI295" s="6">
        <v>0</v>
      </c>
      <c r="CJ295" s="6">
        <v>0</v>
      </c>
      <c r="CK295" s="5">
        <v>0</v>
      </c>
      <c r="CL295" s="6">
        <v>19.5</v>
      </c>
      <c r="CM295" s="6">
        <v>6.75</v>
      </c>
      <c r="CN295" s="6">
        <v>7.86</v>
      </c>
      <c r="CO295" s="6">
        <v>11</v>
      </c>
      <c r="CP295" s="6">
        <v>15</v>
      </c>
      <c r="CQ295" s="6">
        <v>50</v>
      </c>
      <c r="CR295" s="6">
        <v>50</v>
      </c>
      <c r="CS295" s="6">
        <v>6.75</v>
      </c>
      <c r="CT295" s="6">
        <v>7.86</v>
      </c>
      <c r="CU295" s="6">
        <v>17.75</v>
      </c>
      <c r="CV295" s="6">
        <v>22.86</v>
      </c>
      <c r="CW295" s="6">
        <v>67.75</v>
      </c>
      <c r="CX295" s="6">
        <v>72.86</v>
      </c>
      <c r="CY295" s="6">
        <v>11.75</v>
      </c>
      <c r="CZ295" s="6">
        <v>488.87839974799999</v>
      </c>
      <c r="DA295" s="5"/>
    </row>
    <row r="296" spans="1:105" s="4" customFormat="1" x14ac:dyDescent="0.2">
      <c r="A296" s="5">
        <v>654</v>
      </c>
      <c r="B296" s="5" t="s">
        <v>1412</v>
      </c>
      <c r="C296" s="5" t="s">
        <v>1906</v>
      </c>
      <c r="D296" s="5" t="s">
        <v>743</v>
      </c>
      <c r="E296" s="5" t="s">
        <v>1412</v>
      </c>
      <c r="F296" s="5" t="s">
        <v>825</v>
      </c>
      <c r="G296" s="5" t="s">
        <v>826</v>
      </c>
      <c r="H296" s="5" t="s">
        <v>338</v>
      </c>
      <c r="I296" s="5" t="s">
        <v>324</v>
      </c>
      <c r="J296" s="5"/>
      <c r="K296" s="5" t="s">
        <v>325</v>
      </c>
      <c r="L296" s="5" t="s">
        <v>1412</v>
      </c>
      <c r="M296" s="5"/>
      <c r="N296" s="5">
        <v>0</v>
      </c>
      <c r="O296" s="5" t="s">
        <v>1409</v>
      </c>
      <c r="P296" s="5"/>
      <c r="Q296" s="5"/>
      <c r="R296" s="6">
        <v>0</v>
      </c>
      <c r="S296" s="6">
        <v>0</v>
      </c>
      <c r="T296" s="6">
        <v>1.5</v>
      </c>
      <c r="U296" s="6">
        <v>-0.2</v>
      </c>
      <c r="V296" s="6">
        <v>5</v>
      </c>
      <c r="W296" s="6">
        <v>3</v>
      </c>
      <c r="X296" s="6">
        <v>-2.1</v>
      </c>
      <c r="Y296" s="6">
        <v>-1.1200000000000001</v>
      </c>
      <c r="Z296" s="6">
        <v>-0.83</v>
      </c>
      <c r="AA296" s="6">
        <v>1.27</v>
      </c>
      <c r="AB296" s="6">
        <v>-0.83</v>
      </c>
      <c r="AC296" s="6">
        <v>-0.6</v>
      </c>
      <c r="AD296" s="6">
        <v>0</v>
      </c>
      <c r="AE296" s="5" t="s">
        <v>327</v>
      </c>
      <c r="AF296" s="6">
        <v>0.9</v>
      </c>
      <c r="AG296" s="6">
        <v>1.5</v>
      </c>
      <c r="AH296" s="6">
        <v>0</v>
      </c>
      <c r="AI296" s="6">
        <v>0</v>
      </c>
      <c r="AJ296" s="5">
        <v>0</v>
      </c>
      <c r="AK296" s="6">
        <v>-1.1200000000000001</v>
      </c>
      <c r="AL296" s="6">
        <v>15.99</v>
      </c>
      <c r="AM296" s="5">
        <v>0</v>
      </c>
      <c r="AN296" s="6">
        <v>-1.1200000000000001</v>
      </c>
      <c r="AO296" s="6">
        <v>-1</v>
      </c>
      <c r="AP296" s="5">
        <v>-1</v>
      </c>
      <c r="AQ296" s="6">
        <v>-1</v>
      </c>
      <c r="AR296" s="5">
        <v>-1</v>
      </c>
      <c r="AS296" s="5">
        <v>-1</v>
      </c>
      <c r="AT296" s="5">
        <v>-1</v>
      </c>
      <c r="AU296" s="6">
        <v>18.75</v>
      </c>
      <c r="AV296" s="5">
        <v>0</v>
      </c>
      <c r="AW296" s="6">
        <v>-0.2</v>
      </c>
      <c r="AX296" s="6">
        <v>18.75</v>
      </c>
      <c r="AY296" s="5">
        <v>0</v>
      </c>
      <c r="AZ296" s="6">
        <v>-0.2</v>
      </c>
      <c r="BA296" s="6">
        <v>21.25</v>
      </c>
      <c r="BB296" s="5">
        <v>0</v>
      </c>
      <c r="BC296" s="6">
        <v>-0.4</v>
      </c>
      <c r="BD296" s="6">
        <v>20.25</v>
      </c>
      <c r="BE296" s="5">
        <v>0</v>
      </c>
      <c r="BF296" s="6">
        <v>-0.2</v>
      </c>
      <c r="BG296" s="6">
        <v>-1</v>
      </c>
      <c r="BH296" s="5">
        <v>-1</v>
      </c>
      <c r="BI296" s="6">
        <v>-1</v>
      </c>
      <c r="BJ296" s="6">
        <v>-1</v>
      </c>
      <c r="BK296" s="6">
        <v>23.4</v>
      </c>
      <c r="BL296" s="6">
        <v>-1</v>
      </c>
      <c r="BM296" s="6">
        <v>-0.83</v>
      </c>
      <c r="BN296" s="5">
        <v>-1</v>
      </c>
      <c r="BO296" s="5">
        <v>-1</v>
      </c>
      <c r="BP296" s="5">
        <v>-1</v>
      </c>
      <c r="BQ296" s="5">
        <v>-1</v>
      </c>
      <c r="BR296" s="5">
        <v>-1</v>
      </c>
      <c r="BS296" s="5">
        <v>-1</v>
      </c>
      <c r="BT296" s="5">
        <v>-1</v>
      </c>
      <c r="BU296" s="5">
        <v>-1</v>
      </c>
      <c r="BV296" s="5">
        <v>-1</v>
      </c>
      <c r="BW296" s="5">
        <v>-1</v>
      </c>
      <c r="BX296" s="5">
        <v>-1</v>
      </c>
      <c r="BY296" s="5">
        <v>-1</v>
      </c>
      <c r="BZ296" s="6">
        <v>53.4</v>
      </c>
      <c r="CA296" s="5">
        <v>0</v>
      </c>
      <c r="CB296" s="6">
        <v>-0.83</v>
      </c>
      <c r="CC296" s="6">
        <v>0</v>
      </c>
      <c r="CD296" s="5">
        <v>0</v>
      </c>
      <c r="CE296" s="6">
        <v>0</v>
      </c>
      <c r="CF296" s="5" t="s">
        <v>1401</v>
      </c>
      <c r="CG296" s="5">
        <v>0</v>
      </c>
      <c r="CH296" s="6">
        <v>0</v>
      </c>
      <c r="CI296" s="6">
        <v>0</v>
      </c>
      <c r="CJ296" s="6">
        <v>0</v>
      </c>
      <c r="CK296" s="5">
        <v>0</v>
      </c>
      <c r="CL296" s="6">
        <v>19.5</v>
      </c>
      <c r="CM296" s="6">
        <v>10.25</v>
      </c>
      <c r="CN296" s="6">
        <v>3.51</v>
      </c>
      <c r="CO296" s="6">
        <v>11</v>
      </c>
      <c r="CP296" s="6">
        <v>15</v>
      </c>
      <c r="CQ296" s="6">
        <v>50</v>
      </c>
      <c r="CR296" s="6">
        <v>50</v>
      </c>
      <c r="CS296" s="6">
        <v>10.25</v>
      </c>
      <c r="CT296" s="6">
        <v>3.51</v>
      </c>
      <c r="CU296" s="6">
        <v>21.25</v>
      </c>
      <c r="CV296" s="6">
        <v>18.510000000000002</v>
      </c>
      <c r="CW296" s="6">
        <v>71.25</v>
      </c>
      <c r="CX296" s="6">
        <v>68.510000000000005</v>
      </c>
      <c r="CY296" s="6">
        <v>15.25</v>
      </c>
      <c r="CZ296" s="6">
        <v>410.25910201400001</v>
      </c>
      <c r="DA296" s="5"/>
    </row>
    <row r="297" spans="1:105" s="4" customFormat="1" x14ac:dyDescent="0.2">
      <c r="A297" s="5">
        <v>656</v>
      </c>
      <c r="B297" s="5" t="s">
        <v>1413</v>
      </c>
      <c r="C297" s="5" t="s">
        <v>1907</v>
      </c>
      <c r="D297" s="5" t="s">
        <v>743</v>
      </c>
      <c r="E297" s="5" t="s">
        <v>1637</v>
      </c>
      <c r="F297" s="5" t="s">
        <v>825</v>
      </c>
      <c r="G297" s="5" t="s">
        <v>826</v>
      </c>
      <c r="H297" s="5" t="s">
        <v>338</v>
      </c>
      <c r="I297" s="5" t="s">
        <v>324</v>
      </c>
      <c r="J297" s="5"/>
      <c r="K297" s="5" t="s">
        <v>329</v>
      </c>
      <c r="L297" s="5" t="s">
        <v>1413</v>
      </c>
      <c r="M297" s="5"/>
      <c r="N297" s="5">
        <v>0</v>
      </c>
      <c r="O297" s="5" t="s">
        <v>1409</v>
      </c>
      <c r="P297" s="5"/>
      <c r="Q297" s="5"/>
      <c r="R297" s="6">
        <v>0</v>
      </c>
      <c r="S297" s="6">
        <v>0</v>
      </c>
      <c r="T297" s="6">
        <v>1.5</v>
      </c>
      <c r="U297" s="6">
        <v>-0.1</v>
      </c>
      <c r="V297" s="6">
        <v>5</v>
      </c>
      <c r="W297" s="6">
        <v>3</v>
      </c>
      <c r="X297" s="6">
        <v>-2.4</v>
      </c>
      <c r="Y297" s="6">
        <v>-2.64</v>
      </c>
      <c r="Z297" s="6">
        <v>-1.4</v>
      </c>
      <c r="AA297" s="6">
        <v>1</v>
      </c>
      <c r="AB297" s="6">
        <v>-1.4</v>
      </c>
      <c r="AC297" s="6">
        <v>-0.6</v>
      </c>
      <c r="AD297" s="6">
        <v>0</v>
      </c>
      <c r="AE297" s="5" t="s">
        <v>327</v>
      </c>
      <c r="AF297" s="6">
        <v>0.9</v>
      </c>
      <c r="AG297" s="6">
        <v>1.8</v>
      </c>
      <c r="AH297" s="6">
        <v>0</v>
      </c>
      <c r="AI297" s="6">
        <v>0</v>
      </c>
      <c r="AJ297" s="5">
        <v>0</v>
      </c>
      <c r="AK297" s="6">
        <v>-2.64</v>
      </c>
      <c r="AL297" s="6">
        <v>11.13</v>
      </c>
      <c r="AM297" s="5">
        <v>0</v>
      </c>
      <c r="AN297" s="6">
        <v>-2.64</v>
      </c>
      <c r="AO297" s="6">
        <v>-1</v>
      </c>
      <c r="AP297" s="5">
        <v>-1</v>
      </c>
      <c r="AQ297" s="6">
        <v>-1</v>
      </c>
      <c r="AR297" s="5">
        <v>-1</v>
      </c>
      <c r="AS297" s="5">
        <v>-1</v>
      </c>
      <c r="AT297" s="5">
        <v>-1</v>
      </c>
      <c r="AU297" s="6">
        <v>18.75</v>
      </c>
      <c r="AV297" s="5">
        <v>0</v>
      </c>
      <c r="AW297" s="6">
        <v>-0.1</v>
      </c>
      <c r="AX297" s="6">
        <v>18.75</v>
      </c>
      <c r="AY297" s="5">
        <v>0</v>
      </c>
      <c r="AZ297" s="6">
        <v>-0.1</v>
      </c>
      <c r="BA297" s="6">
        <v>21.25</v>
      </c>
      <c r="BB297" s="5">
        <v>0</v>
      </c>
      <c r="BC297" s="6">
        <v>-0.3</v>
      </c>
      <c r="BD297" s="6">
        <v>20.25</v>
      </c>
      <c r="BE297" s="5">
        <v>0</v>
      </c>
      <c r="BF297" s="6">
        <v>-0.1</v>
      </c>
      <c r="BG297" s="6">
        <v>-1</v>
      </c>
      <c r="BH297" s="5">
        <v>-1</v>
      </c>
      <c r="BI297" s="6">
        <v>-1</v>
      </c>
      <c r="BJ297" s="6">
        <v>-1</v>
      </c>
      <c r="BK297" s="6">
        <v>26.75</v>
      </c>
      <c r="BL297" s="6">
        <v>-1</v>
      </c>
      <c r="BM297" s="6">
        <v>-1.4</v>
      </c>
      <c r="BN297" s="5">
        <v>-1</v>
      </c>
      <c r="BO297" s="5">
        <v>-1</v>
      </c>
      <c r="BP297" s="5">
        <v>-1</v>
      </c>
      <c r="BQ297" s="5">
        <v>-1</v>
      </c>
      <c r="BR297" s="5">
        <v>-1</v>
      </c>
      <c r="BS297" s="5">
        <v>-1</v>
      </c>
      <c r="BT297" s="5">
        <v>-1</v>
      </c>
      <c r="BU297" s="5">
        <v>-1</v>
      </c>
      <c r="BV297" s="5">
        <v>-1</v>
      </c>
      <c r="BW297" s="5">
        <v>-1</v>
      </c>
      <c r="BX297" s="5">
        <v>-1</v>
      </c>
      <c r="BY297" s="5">
        <v>-1</v>
      </c>
      <c r="BZ297" s="6">
        <v>56.75</v>
      </c>
      <c r="CA297" s="5">
        <v>0</v>
      </c>
      <c r="CB297" s="6">
        <v>-1.4</v>
      </c>
      <c r="CC297" s="6">
        <v>0</v>
      </c>
      <c r="CD297" s="5">
        <v>0</v>
      </c>
      <c r="CE297" s="6">
        <v>0</v>
      </c>
      <c r="CF297" s="5" t="s">
        <v>1401</v>
      </c>
      <c r="CG297" s="5">
        <v>0</v>
      </c>
      <c r="CH297" s="6">
        <v>0</v>
      </c>
      <c r="CI297" s="6">
        <v>0</v>
      </c>
      <c r="CJ297" s="6">
        <v>0</v>
      </c>
      <c r="CK297" s="5">
        <v>0</v>
      </c>
      <c r="CL297" s="6">
        <v>19.5</v>
      </c>
      <c r="CM297" s="6">
        <v>12.25</v>
      </c>
      <c r="CN297" s="6">
        <v>8.3699999999999992</v>
      </c>
      <c r="CO297" s="6">
        <v>11</v>
      </c>
      <c r="CP297" s="6">
        <v>15</v>
      </c>
      <c r="CQ297" s="6">
        <v>50</v>
      </c>
      <c r="CR297" s="6">
        <v>50</v>
      </c>
      <c r="CS297" s="6">
        <v>12.25</v>
      </c>
      <c r="CT297" s="6">
        <v>8.3699999999999992</v>
      </c>
      <c r="CU297" s="6">
        <v>23.25</v>
      </c>
      <c r="CV297" s="6">
        <v>23.37</v>
      </c>
      <c r="CW297" s="6">
        <v>73.25</v>
      </c>
      <c r="CX297" s="6">
        <v>73.37</v>
      </c>
      <c r="CY297" s="6">
        <v>17.25</v>
      </c>
      <c r="CZ297" s="6">
        <v>523.58508034500005</v>
      </c>
      <c r="DA297" s="5"/>
    </row>
    <row r="298" spans="1:105" s="4" customFormat="1" x14ac:dyDescent="0.2">
      <c r="A298" s="5">
        <v>657</v>
      </c>
      <c r="B298" s="5" t="s">
        <v>1414</v>
      </c>
      <c r="C298" s="5" t="s">
        <v>1908</v>
      </c>
      <c r="D298" s="5" t="s">
        <v>743</v>
      </c>
      <c r="E298" s="5" t="s">
        <v>1901</v>
      </c>
      <c r="F298" s="5" t="s">
        <v>744</v>
      </c>
      <c r="G298" s="5" t="s">
        <v>745</v>
      </c>
      <c r="H298" s="5" t="s">
        <v>1398</v>
      </c>
      <c r="I298" s="5" t="s">
        <v>324</v>
      </c>
      <c r="J298" s="5"/>
      <c r="K298" s="5" t="s">
        <v>329</v>
      </c>
      <c r="L298" s="5" t="s">
        <v>1414</v>
      </c>
      <c r="M298" s="5"/>
      <c r="N298" s="5">
        <v>0</v>
      </c>
      <c r="O298" s="5" t="s">
        <v>1400</v>
      </c>
      <c r="P298" s="5"/>
      <c r="Q298" s="5"/>
      <c r="R298" s="6">
        <v>0</v>
      </c>
      <c r="S298" s="6">
        <v>0</v>
      </c>
      <c r="T298" s="6">
        <v>1.5</v>
      </c>
      <c r="U298" s="6">
        <v>-0.1</v>
      </c>
      <c r="V298" s="6">
        <v>3</v>
      </c>
      <c r="W298" s="6">
        <v>1.5</v>
      </c>
      <c r="X298" s="6">
        <v>-2.1</v>
      </c>
      <c r="Y298" s="6">
        <v>-1.64</v>
      </c>
      <c r="Z298" s="6">
        <v>-2.1</v>
      </c>
      <c r="AA298" s="6">
        <v>0.5</v>
      </c>
      <c r="AB298" s="6">
        <v>-1.6</v>
      </c>
      <c r="AC298" s="6">
        <v>-0.6</v>
      </c>
      <c r="AD298" s="6">
        <v>0</v>
      </c>
      <c r="AE298" s="5" t="s">
        <v>327</v>
      </c>
      <c r="AF298" s="6">
        <v>0.9</v>
      </c>
      <c r="AG298" s="6">
        <v>1.5</v>
      </c>
      <c r="AH298" s="6">
        <v>0</v>
      </c>
      <c r="AI298" s="6">
        <v>0</v>
      </c>
      <c r="AJ298" s="5">
        <v>0</v>
      </c>
      <c r="AK298" s="6">
        <v>-1.64</v>
      </c>
      <c r="AL298" s="6">
        <v>16.440000000000001</v>
      </c>
      <c r="AM298" s="5">
        <v>0</v>
      </c>
      <c r="AN298" s="6">
        <v>-1.64</v>
      </c>
      <c r="AO298" s="6">
        <v>-1</v>
      </c>
      <c r="AP298" s="5">
        <v>-1</v>
      </c>
      <c r="AQ298" s="6">
        <v>-1</v>
      </c>
      <c r="AR298" s="5">
        <v>-1</v>
      </c>
      <c r="AS298" s="5">
        <v>-1</v>
      </c>
      <c r="AT298" s="5">
        <v>-1</v>
      </c>
      <c r="AU298" s="6">
        <v>18.75</v>
      </c>
      <c r="AV298" s="5">
        <v>0</v>
      </c>
      <c r="AW298" s="6">
        <v>-0.1</v>
      </c>
      <c r="AX298" s="6">
        <v>18.75</v>
      </c>
      <c r="AY298" s="5">
        <v>0</v>
      </c>
      <c r="AZ298" s="6">
        <v>-0.1</v>
      </c>
      <c r="BA298" s="6">
        <v>21.25</v>
      </c>
      <c r="BB298" s="5">
        <v>0</v>
      </c>
      <c r="BC298" s="6">
        <v>-0.433333333333</v>
      </c>
      <c r="BD298" s="6">
        <v>20.25</v>
      </c>
      <c r="BE298" s="5">
        <v>0</v>
      </c>
      <c r="BF298" s="6">
        <v>-0.1</v>
      </c>
      <c r="BG298" s="6">
        <v>-1</v>
      </c>
      <c r="BH298" s="5">
        <v>-1</v>
      </c>
      <c r="BI298" s="6">
        <v>-1</v>
      </c>
      <c r="BJ298" s="6">
        <v>-1</v>
      </c>
      <c r="BK298" s="6">
        <v>24.75</v>
      </c>
      <c r="BL298" s="6">
        <v>-1</v>
      </c>
      <c r="BM298" s="6">
        <v>-1.6</v>
      </c>
      <c r="BN298" s="5">
        <v>-1</v>
      </c>
      <c r="BO298" s="5">
        <v>-1</v>
      </c>
      <c r="BP298" s="5">
        <v>-1</v>
      </c>
      <c r="BQ298" s="5">
        <v>-1</v>
      </c>
      <c r="BR298" s="5">
        <v>-1</v>
      </c>
      <c r="BS298" s="5">
        <v>-1</v>
      </c>
      <c r="BT298" s="5">
        <v>-1</v>
      </c>
      <c r="BU298" s="5">
        <v>-1</v>
      </c>
      <c r="BV298" s="5">
        <v>-1</v>
      </c>
      <c r="BW298" s="5">
        <v>-1</v>
      </c>
      <c r="BX298" s="5">
        <v>-1</v>
      </c>
      <c r="BY298" s="5">
        <v>-1</v>
      </c>
      <c r="BZ298" s="6">
        <v>54.75</v>
      </c>
      <c r="CA298" s="5">
        <v>0</v>
      </c>
      <c r="CB298" s="6">
        <v>-1.6</v>
      </c>
      <c r="CC298" s="6">
        <v>0</v>
      </c>
      <c r="CD298" s="5">
        <v>0</v>
      </c>
      <c r="CE298" s="6">
        <v>0</v>
      </c>
      <c r="CF298" s="5" t="s">
        <v>1401</v>
      </c>
      <c r="CG298" s="5">
        <v>0</v>
      </c>
      <c r="CH298" s="6">
        <v>0</v>
      </c>
      <c r="CI298" s="6">
        <v>0</v>
      </c>
      <c r="CJ298" s="6">
        <v>0</v>
      </c>
      <c r="CK298" s="5">
        <v>0</v>
      </c>
      <c r="CL298" s="6">
        <v>19.5</v>
      </c>
      <c r="CM298" s="6">
        <v>6.75</v>
      </c>
      <c r="CN298" s="6">
        <v>3.06</v>
      </c>
      <c r="CO298" s="6">
        <v>11</v>
      </c>
      <c r="CP298" s="6">
        <v>15</v>
      </c>
      <c r="CQ298" s="6">
        <v>50</v>
      </c>
      <c r="CR298" s="6">
        <v>50</v>
      </c>
      <c r="CS298" s="6">
        <v>6.75</v>
      </c>
      <c r="CT298" s="6">
        <v>3.06</v>
      </c>
      <c r="CU298" s="6">
        <v>17.75</v>
      </c>
      <c r="CV298" s="6">
        <v>18.059999999999999</v>
      </c>
      <c r="CW298" s="6">
        <v>67.75</v>
      </c>
      <c r="CX298" s="6">
        <v>68.06</v>
      </c>
      <c r="CY298" s="6">
        <v>11.75</v>
      </c>
      <c r="CZ298" s="6">
        <v>171.85557247200001</v>
      </c>
      <c r="DA298" s="5"/>
    </row>
    <row r="299" spans="1:105" s="4" customFormat="1" x14ac:dyDescent="0.2">
      <c r="A299" s="5">
        <v>658</v>
      </c>
      <c r="B299" s="5" t="s">
        <v>1415</v>
      </c>
      <c r="C299" s="5" t="s">
        <v>1909</v>
      </c>
      <c r="D299" s="5" t="s">
        <v>743</v>
      </c>
      <c r="E299" s="5" t="s">
        <v>1901</v>
      </c>
      <c r="F299" s="5" t="s">
        <v>744</v>
      </c>
      <c r="G299" s="5" t="s">
        <v>745</v>
      </c>
      <c r="H299" s="5" t="s">
        <v>1398</v>
      </c>
      <c r="I299" s="5" t="s">
        <v>324</v>
      </c>
      <c r="J299" s="5"/>
      <c r="K299" s="5" t="s">
        <v>329</v>
      </c>
      <c r="L299" s="5" t="s">
        <v>1415</v>
      </c>
      <c r="M299" s="5"/>
      <c r="N299" s="5">
        <v>0</v>
      </c>
      <c r="O299" s="5" t="s">
        <v>1400</v>
      </c>
      <c r="P299" s="5"/>
      <c r="Q299" s="5"/>
      <c r="R299" s="6">
        <v>0</v>
      </c>
      <c r="S299" s="6">
        <v>0</v>
      </c>
      <c r="T299" s="6">
        <v>1.5</v>
      </c>
      <c r="U299" s="6">
        <v>-0.1</v>
      </c>
      <c r="V299" s="6">
        <v>3</v>
      </c>
      <c r="W299" s="6">
        <v>1.5</v>
      </c>
      <c r="X299" s="6">
        <v>-2.1</v>
      </c>
      <c r="Y299" s="6">
        <v>-1.64</v>
      </c>
      <c r="Z299" s="6">
        <v>-2.1</v>
      </c>
      <c r="AA299" s="6">
        <v>0.5</v>
      </c>
      <c r="AB299" s="6">
        <v>-1.6</v>
      </c>
      <c r="AC299" s="6">
        <v>-0.6</v>
      </c>
      <c r="AD299" s="6">
        <v>0</v>
      </c>
      <c r="AE299" s="5" t="s">
        <v>327</v>
      </c>
      <c r="AF299" s="6">
        <v>0.9</v>
      </c>
      <c r="AG299" s="6">
        <v>1.5</v>
      </c>
      <c r="AH299" s="6">
        <v>0</v>
      </c>
      <c r="AI299" s="6">
        <v>0</v>
      </c>
      <c r="AJ299" s="5">
        <v>0</v>
      </c>
      <c r="AK299" s="6">
        <v>-1.64</v>
      </c>
      <c r="AL299" s="6">
        <v>16.440000000000001</v>
      </c>
      <c r="AM299" s="5">
        <v>0</v>
      </c>
      <c r="AN299" s="6">
        <v>-1.64</v>
      </c>
      <c r="AO299" s="6">
        <v>-1</v>
      </c>
      <c r="AP299" s="5">
        <v>-1</v>
      </c>
      <c r="AQ299" s="6">
        <v>-1</v>
      </c>
      <c r="AR299" s="5">
        <v>-1</v>
      </c>
      <c r="AS299" s="5">
        <v>-1</v>
      </c>
      <c r="AT299" s="5">
        <v>-1</v>
      </c>
      <c r="AU299" s="6">
        <v>18.75</v>
      </c>
      <c r="AV299" s="5">
        <v>0</v>
      </c>
      <c r="AW299" s="6">
        <v>-0.1</v>
      </c>
      <c r="AX299" s="6">
        <v>18.75</v>
      </c>
      <c r="AY299" s="5">
        <v>0</v>
      </c>
      <c r="AZ299" s="6">
        <v>-0.1</v>
      </c>
      <c r="BA299" s="6">
        <v>21.25</v>
      </c>
      <c r="BB299" s="5">
        <v>0</v>
      </c>
      <c r="BC299" s="6">
        <v>-0.433333333333</v>
      </c>
      <c r="BD299" s="6">
        <v>20.25</v>
      </c>
      <c r="BE299" s="5">
        <v>0</v>
      </c>
      <c r="BF299" s="6">
        <v>-0.1</v>
      </c>
      <c r="BG299" s="6">
        <v>-1</v>
      </c>
      <c r="BH299" s="5">
        <v>-1</v>
      </c>
      <c r="BI299" s="6">
        <v>-1</v>
      </c>
      <c r="BJ299" s="6">
        <v>-1</v>
      </c>
      <c r="BK299" s="6">
        <v>24.75</v>
      </c>
      <c r="BL299" s="6">
        <v>-1</v>
      </c>
      <c r="BM299" s="6">
        <v>-1.6</v>
      </c>
      <c r="BN299" s="5">
        <v>-1</v>
      </c>
      <c r="BO299" s="5">
        <v>-1</v>
      </c>
      <c r="BP299" s="5">
        <v>-1</v>
      </c>
      <c r="BQ299" s="5">
        <v>-1</v>
      </c>
      <c r="BR299" s="5">
        <v>-1</v>
      </c>
      <c r="BS299" s="5">
        <v>-1</v>
      </c>
      <c r="BT299" s="5">
        <v>-1</v>
      </c>
      <c r="BU299" s="5">
        <v>-1</v>
      </c>
      <c r="BV299" s="5">
        <v>-1</v>
      </c>
      <c r="BW299" s="5">
        <v>-1</v>
      </c>
      <c r="BX299" s="5">
        <v>-1</v>
      </c>
      <c r="BY299" s="5">
        <v>-1</v>
      </c>
      <c r="BZ299" s="6">
        <v>54.75</v>
      </c>
      <c r="CA299" s="5">
        <v>0</v>
      </c>
      <c r="CB299" s="6">
        <v>-1.6</v>
      </c>
      <c r="CC299" s="6">
        <v>0</v>
      </c>
      <c r="CD299" s="5">
        <v>0</v>
      </c>
      <c r="CE299" s="6">
        <v>0</v>
      </c>
      <c r="CF299" s="5" t="s">
        <v>1401</v>
      </c>
      <c r="CG299" s="5">
        <v>0</v>
      </c>
      <c r="CH299" s="6">
        <v>0</v>
      </c>
      <c r="CI299" s="6">
        <v>0</v>
      </c>
      <c r="CJ299" s="6">
        <v>0</v>
      </c>
      <c r="CK299" s="5">
        <v>0</v>
      </c>
      <c r="CL299" s="6">
        <v>19.5</v>
      </c>
      <c r="CM299" s="6">
        <v>6.75</v>
      </c>
      <c r="CN299" s="6">
        <v>3.06</v>
      </c>
      <c r="CO299" s="6">
        <v>11</v>
      </c>
      <c r="CP299" s="6">
        <v>15</v>
      </c>
      <c r="CQ299" s="6">
        <v>50</v>
      </c>
      <c r="CR299" s="6">
        <v>50</v>
      </c>
      <c r="CS299" s="6">
        <v>6.75</v>
      </c>
      <c r="CT299" s="6">
        <v>3.06</v>
      </c>
      <c r="CU299" s="6">
        <v>17.75</v>
      </c>
      <c r="CV299" s="6">
        <v>18.059999999999999</v>
      </c>
      <c r="CW299" s="6">
        <v>67.75</v>
      </c>
      <c r="CX299" s="6">
        <v>68.06</v>
      </c>
      <c r="CY299" s="6">
        <v>11.75</v>
      </c>
      <c r="CZ299" s="6">
        <v>34.725286551099998</v>
      </c>
      <c r="DA299" s="5"/>
    </row>
    <row r="300" spans="1:105" s="4" customFormat="1" x14ac:dyDescent="0.2">
      <c r="A300" s="5">
        <v>659</v>
      </c>
      <c r="B300" s="5" t="s">
        <v>1416</v>
      </c>
      <c r="C300" s="5" t="s">
        <v>1910</v>
      </c>
      <c r="D300" s="5" t="s">
        <v>743</v>
      </c>
      <c r="E300" s="5" t="s">
        <v>1901</v>
      </c>
      <c r="F300" s="5" t="s">
        <v>744</v>
      </c>
      <c r="G300" s="5" t="s">
        <v>745</v>
      </c>
      <c r="H300" s="5" t="s">
        <v>1398</v>
      </c>
      <c r="I300" s="5" t="s">
        <v>324</v>
      </c>
      <c r="J300" s="5"/>
      <c r="K300" s="5" t="s">
        <v>329</v>
      </c>
      <c r="L300" s="5" t="s">
        <v>1416</v>
      </c>
      <c r="M300" s="5"/>
      <c r="N300" s="5">
        <v>0</v>
      </c>
      <c r="O300" s="5" t="s">
        <v>1400</v>
      </c>
      <c r="P300" s="5"/>
      <c r="Q300" s="5"/>
      <c r="R300" s="6">
        <v>0</v>
      </c>
      <c r="S300" s="6">
        <v>0</v>
      </c>
      <c r="T300" s="6">
        <v>1.5</v>
      </c>
      <c r="U300" s="6">
        <v>-0.1</v>
      </c>
      <c r="V300" s="6">
        <v>3</v>
      </c>
      <c r="W300" s="6">
        <v>1.5</v>
      </c>
      <c r="X300" s="6">
        <v>-2.1</v>
      </c>
      <c r="Y300" s="6">
        <v>-1.64</v>
      </c>
      <c r="Z300" s="6">
        <v>-2.1</v>
      </c>
      <c r="AA300" s="6">
        <v>0.5</v>
      </c>
      <c r="AB300" s="6">
        <v>-1.6</v>
      </c>
      <c r="AC300" s="6">
        <v>-0.6</v>
      </c>
      <c r="AD300" s="6">
        <v>0</v>
      </c>
      <c r="AE300" s="5" t="s">
        <v>327</v>
      </c>
      <c r="AF300" s="6">
        <v>0.9</v>
      </c>
      <c r="AG300" s="6">
        <v>1.5</v>
      </c>
      <c r="AH300" s="6">
        <v>0</v>
      </c>
      <c r="AI300" s="6">
        <v>0</v>
      </c>
      <c r="AJ300" s="5">
        <v>0</v>
      </c>
      <c r="AK300" s="6">
        <v>-1.64</v>
      </c>
      <c r="AL300" s="6">
        <v>16.440000000000001</v>
      </c>
      <c r="AM300" s="5">
        <v>0</v>
      </c>
      <c r="AN300" s="6">
        <v>-1.64</v>
      </c>
      <c r="AO300" s="6">
        <v>-1</v>
      </c>
      <c r="AP300" s="5">
        <v>-1</v>
      </c>
      <c r="AQ300" s="6">
        <v>-1</v>
      </c>
      <c r="AR300" s="5">
        <v>-1</v>
      </c>
      <c r="AS300" s="5">
        <v>-1</v>
      </c>
      <c r="AT300" s="5">
        <v>-1</v>
      </c>
      <c r="AU300" s="6">
        <v>18.75</v>
      </c>
      <c r="AV300" s="5">
        <v>0</v>
      </c>
      <c r="AW300" s="6">
        <v>-0.1</v>
      </c>
      <c r="AX300" s="6">
        <v>18.75</v>
      </c>
      <c r="AY300" s="5">
        <v>0</v>
      </c>
      <c r="AZ300" s="6">
        <v>-0.1</v>
      </c>
      <c r="BA300" s="6">
        <v>21.25</v>
      </c>
      <c r="BB300" s="5">
        <v>0</v>
      </c>
      <c r="BC300" s="6">
        <v>-0.433333333333</v>
      </c>
      <c r="BD300" s="6">
        <v>20.25</v>
      </c>
      <c r="BE300" s="5">
        <v>0</v>
      </c>
      <c r="BF300" s="6">
        <v>-0.1</v>
      </c>
      <c r="BG300" s="6">
        <v>-1</v>
      </c>
      <c r="BH300" s="5">
        <v>-1</v>
      </c>
      <c r="BI300" s="6">
        <v>-1</v>
      </c>
      <c r="BJ300" s="6">
        <v>-1</v>
      </c>
      <c r="BK300" s="6">
        <v>24.75</v>
      </c>
      <c r="BL300" s="6">
        <v>-1</v>
      </c>
      <c r="BM300" s="6">
        <v>-1.6</v>
      </c>
      <c r="BN300" s="5">
        <v>-1</v>
      </c>
      <c r="BO300" s="5">
        <v>-1</v>
      </c>
      <c r="BP300" s="5">
        <v>-1</v>
      </c>
      <c r="BQ300" s="5">
        <v>-1</v>
      </c>
      <c r="BR300" s="5">
        <v>-1</v>
      </c>
      <c r="BS300" s="5">
        <v>-1</v>
      </c>
      <c r="BT300" s="5">
        <v>-1</v>
      </c>
      <c r="BU300" s="5">
        <v>-1</v>
      </c>
      <c r="BV300" s="5">
        <v>-1</v>
      </c>
      <c r="BW300" s="5">
        <v>-1</v>
      </c>
      <c r="BX300" s="5">
        <v>-1</v>
      </c>
      <c r="BY300" s="5">
        <v>-1</v>
      </c>
      <c r="BZ300" s="6">
        <v>54.75</v>
      </c>
      <c r="CA300" s="5">
        <v>0</v>
      </c>
      <c r="CB300" s="6">
        <v>-1.6</v>
      </c>
      <c r="CC300" s="6">
        <v>0</v>
      </c>
      <c r="CD300" s="5">
        <v>0</v>
      </c>
      <c r="CE300" s="6">
        <v>0</v>
      </c>
      <c r="CF300" s="5" t="s">
        <v>1401</v>
      </c>
      <c r="CG300" s="5">
        <v>0</v>
      </c>
      <c r="CH300" s="6">
        <v>0</v>
      </c>
      <c r="CI300" s="6">
        <v>0</v>
      </c>
      <c r="CJ300" s="6">
        <v>0</v>
      </c>
      <c r="CK300" s="5">
        <v>0</v>
      </c>
      <c r="CL300" s="6">
        <v>19.5</v>
      </c>
      <c r="CM300" s="6">
        <v>6.75</v>
      </c>
      <c r="CN300" s="6">
        <v>3.06</v>
      </c>
      <c r="CO300" s="6">
        <v>11</v>
      </c>
      <c r="CP300" s="6">
        <v>15</v>
      </c>
      <c r="CQ300" s="6">
        <v>50</v>
      </c>
      <c r="CR300" s="6">
        <v>50</v>
      </c>
      <c r="CS300" s="6">
        <v>6.75</v>
      </c>
      <c r="CT300" s="6">
        <v>3.06</v>
      </c>
      <c r="CU300" s="6">
        <v>17.75</v>
      </c>
      <c r="CV300" s="6">
        <v>18.059999999999999</v>
      </c>
      <c r="CW300" s="6">
        <v>67.75</v>
      </c>
      <c r="CX300" s="6">
        <v>68.06</v>
      </c>
      <c r="CY300" s="6">
        <v>11.75</v>
      </c>
      <c r="CZ300" s="6">
        <v>14.8286634037</v>
      </c>
      <c r="DA300" s="5"/>
    </row>
    <row r="301" spans="1:105" s="4" customFormat="1" x14ac:dyDescent="0.2">
      <c r="A301" s="5">
        <v>660</v>
      </c>
      <c r="B301" s="5" t="s">
        <v>1417</v>
      </c>
      <c r="C301" s="5" t="s">
        <v>1911</v>
      </c>
      <c r="D301" s="5" t="s">
        <v>743</v>
      </c>
      <c r="E301" s="5" t="s">
        <v>1901</v>
      </c>
      <c r="F301" s="5" t="s">
        <v>744</v>
      </c>
      <c r="G301" s="5" t="s">
        <v>745</v>
      </c>
      <c r="H301" s="5" t="s">
        <v>1398</v>
      </c>
      <c r="I301" s="5" t="s">
        <v>324</v>
      </c>
      <c r="J301" s="5"/>
      <c r="K301" s="5" t="s">
        <v>329</v>
      </c>
      <c r="L301" s="5" t="s">
        <v>1417</v>
      </c>
      <c r="M301" s="5"/>
      <c r="N301" s="5">
        <v>0</v>
      </c>
      <c r="O301" s="5" t="s">
        <v>1400</v>
      </c>
      <c r="P301" s="5"/>
      <c r="Q301" s="5"/>
      <c r="R301" s="6">
        <v>0</v>
      </c>
      <c r="S301" s="6">
        <v>0</v>
      </c>
      <c r="T301" s="6">
        <v>1.5</v>
      </c>
      <c r="U301" s="6">
        <v>-0.1</v>
      </c>
      <c r="V301" s="6">
        <v>3</v>
      </c>
      <c r="W301" s="6">
        <v>1.5</v>
      </c>
      <c r="X301" s="6">
        <v>-2.1</v>
      </c>
      <c r="Y301" s="6">
        <v>-1.64</v>
      </c>
      <c r="Z301" s="6">
        <v>-2.1</v>
      </c>
      <c r="AA301" s="6">
        <v>0.5</v>
      </c>
      <c r="AB301" s="6">
        <v>-1.6</v>
      </c>
      <c r="AC301" s="6">
        <v>-0.6</v>
      </c>
      <c r="AD301" s="6">
        <v>0</v>
      </c>
      <c r="AE301" s="5" t="s">
        <v>327</v>
      </c>
      <c r="AF301" s="6">
        <v>0.9</v>
      </c>
      <c r="AG301" s="6">
        <v>1.5</v>
      </c>
      <c r="AH301" s="6">
        <v>0</v>
      </c>
      <c r="AI301" s="6">
        <v>0</v>
      </c>
      <c r="AJ301" s="5">
        <v>0</v>
      </c>
      <c r="AK301" s="6">
        <v>-1.64</v>
      </c>
      <c r="AL301" s="6">
        <v>16.440000000000001</v>
      </c>
      <c r="AM301" s="5">
        <v>0</v>
      </c>
      <c r="AN301" s="6">
        <v>-1.64</v>
      </c>
      <c r="AO301" s="6">
        <v>-1</v>
      </c>
      <c r="AP301" s="5">
        <v>-1</v>
      </c>
      <c r="AQ301" s="6">
        <v>-1</v>
      </c>
      <c r="AR301" s="5">
        <v>-1</v>
      </c>
      <c r="AS301" s="5">
        <v>-1</v>
      </c>
      <c r="AT301" s="5">
        <v>-1</v>
      </c>
      <c r="AU301" s="6">
        <v>18.75</v>
      </c>
      <c r="AV301" s="5">
        <v>0</v>
      </c>
      <c r="AW301" s="6">
        <v>-0.1</v>
      </c>
      <c r="AX301" s="6">
        <v>18.75</v>
      </c>
      <c r="AY301" s="5">
        <v>0</v>
      </c>
      <c r="AZ301" s="6">
        <v>-0.1</v>
      </c>
      <c r="BA301" s="6">
        <v>21.25</v>
      </c>
      <c r="BB301" s="5">
        <v>0</v>
      </c>
      <c r="BC301" s="6">
        <v>-0.433333333333</v>
      </c>
      <c r="BD301" s="6">
        <v>20.25</v>
      </c>
      <c r="BE301" s="5">
        <v>0</v>
      </c>
      <c r="BF301" s="6">
        <v>-0.1</v>
      </c>
      <c r="BG301" s="6">
        <v>-1</v>
      </c>
      <c r="BH301" s="5">
        <v>-1</v>
      </c>
      <c r="BI301" s="6">
        <v>-1</v>
      </c>
      <c r="BJ301" s="6">
        <v>-1</v>
      </c>
      <c r="BK301" s="6">
        <v>24.75</v>
      </c>
      <c r="BL301" s="6">
        <v>-1</v>
      </c>
      <c r="BM301" s="6">
        <v>-1.6</v>
      </c>
      <c r="BN301" s="5">
        <v>-1</v>
      </c>
      <c r="BO301" s="5">
        <v>-1</v>
      </c>
      <c r="BP301" s="5">
        <v>-1</v>
      </c>
      <c r="BQ301" s="5">
        <v>-1</v>
      </c>
      <c r="BR301" s="5">
        <v>-1</v>
      </c>
      <c r="BS301" s="5">
        <v>-1</v>
      </c>
      <c r="BT301" s="5">
        <v>-1</v>
      </c>
      <c r="BU301" s="5">
        <v>-1</v>
      </c>
      <c r="BV301" s="5">
        <v>-1</v>
      </c>
      <c r="BW301" s="5">
        <v>-1</v>
      </c>
      <c r="BX301" s="5">
        <v>-1</v>
      </c>
      <c r="BY301" s="5">
        <v>-1</v>
      </c>
      <c r="BZ301" s="6">
        <v>54.75</v>
      </c>
      <c r="CA301" s="5">
        <v>0</v>
      </c>
      <c r="CB301" s="6">
        <v>-1.6</v>
      </c>
      <c r="CC301" s="6">
        <v>0</v>
      </c>
      <c r="CD301" s="5">
        <v>0</v>
      </c>
      <c r="CE301" s="6">
        <v>0</v>
      </c>
      <c r="CF301" s="5" t="s">
        <v>1401</v>
      </c>
      <c r="CG301" s="5">
        <v>0</v>
      </c>
      <c r="CH301" s="6">
        <v>0</v>
      </c>
      <c r="CI301" s="6">
        <v>0</v>
      </c>
      <c r="CJ301" s="6">
        <v>0</v>
      </c>
      <c r="CK301" s="5">
        <v>0</v>
      </c>
      <c r="CL301" s="6">
        <v>19.5</v>
      </c>
      <c r="CM301" s="6">
        <v>6.75</v>
      </c>
      <c r="CN301" s="6">
        <v>3.06</v>
      </c>
      <c r="CO301" s="6">
        <v>11</v>
      </c>
      <c r="CP301" s="6">
        <v>15</v>
      </c>
      <c r="CQ301" s="6">
        <v>50</v>
      </c>
      <c r="CR301" s="6">
        <v>50</v>
      </c>
      <c r="CS301" s="6">
        <v>6.75</v>
      </c>
      <c r="CT301" s="6">
        <v>3.06</v>
      </c>
      <c r="CU301" s="6">
        <v>17.75</v>
      </c>
      <c r="CV301" s="6">
        <v>18.059999999999999</v>
      </c>
      <c r="CW301" s="6">
        <v>67.75</v>
      </c>
      <c r="CX301" s="6">
        <v>68.06</v>
      </c>
      <c r="CY301" s="6">
        <v>11.75</v>
      </c>
      <c r="CZ301" s="6">
        <v>280.179374048</v>
      </c>
      <c r="DA301" s="5"/>
    </row>
    <row r="302" spans="1:105" s="4" customFormat="1" x14ac:dyDescent="0.2">
      <c r="A302" s="5">
        <v>661</v>
      </c>
      <c r="B302" s="5" t="s">
        <v>1418</v>
      </c>
      <c r="C302" s="5" t="s">
        <v>1912</v>
      </c>
      <c r="D302" s="5" t="s">
        <v>743</v>
      </c>
      <c r="E302" s="5" t="s">
        <v>1901</v>
      </c>
      <c r="F302" s="5" t="s">
        <v>744</v>
      </c>
      <c r="G302" s="5" t="s">
        <v>745</v>
      </c>
      <c r="H302" s="5" t="s">
        <v>1398</v>
      </c>
      <c r="I302" s="5" t="s">
        <v>324</v>
      </c>
      <c r="J302" s="5"/>
      <c r="K302" s="5" t="s">
        <v>329</v>
      </c>
      <c r="L302" s="5" t="s">
        <v>1418</v>
      </c>
      <c r="M302" s="5"/>
      <c r="N302" s="5">
        <v>0</v>
      </c>
      <c r="O302" s="5" t="s">
        <v>1400</v>
      </c>
      <c r="P302" s="5"/>
      <c r="Q302" s="5"/>
      <c r="R302" s="6">
        <v>0</v>
      </c>
      <c r="S302" s="6">
        <v>0</v>
      </c>
      <c r="T302" s="6">
        <v>1.5</v>
      </c>
      <c r="U302" s="6">
        <v>-0.1</v>
      </c>
      <c r="V302" s="6">
        <v>3</v>
      </c>
      <c r="W302" s="6">
        <v>1.5</v>
      </c>
      <c r="X302" s="6">
        <v>-2.1</v>
      </c>
      <c r="Y302" s="6">
        <v>-1.64</v>
      </c>
      <c r="Z302" s="6">
        <v>-2.1</v>
      </c>
      <c r="AA302" s="6">
        <v>0.5</v>
      </c>
      <c r="AB302" s="6">
        <v>-1.6</v>
      </c>
      <c r="AC302" s="6">
        <v>-0.6</v>
      </c>
      <c r="AD302" s="6">
        <v>0</v>
      </c>
      <c r="AE302" s="5" t="s">
        <v>327</v>
      </c>
      <c r="AF302" s="6">
        <v>0.9</v>
      </c>
      <c r="AG302" s="6">
        <v>1.5</v>
      </c>
      <c r="AH302" s="6">
        <v>0</v>
      </c>
      <c r="AI302" s="6">
        <v>0</v>
      </c>
      <c r="AJ302" s="5">
        <v>0</v>
      </c>
      <c r="AK302" s="6">
        <v>-1.64</v>
      </c>
      <c r="AL302" s="6">
        <v>16.440000000000001</v>
      </c>
      <c r="AM302" s="5">
        <v>0</v>
      </c>
      <c r="AN302" s="6">
        <v>-1.64</v>
      </c>
      <c r="AO302" s="6">
        <v>-1</v>
      </c>
      <c r="AP302" s="5">
        <v>-1</v>
      </c>
      <c r="AQ302" s="6">
        <v>-1</v>
      </c>
      <c r="AR302" s="5">
        <v>-1</v>
      </c>
      <c r="AS302" s="5">
        <v>-1</v>
      </c>
      <c r="AT302" s="5">
        <v>-1</v>
      </c>
      <c r="AU302" s="6">
        <v>18.75</v>
      </c>
      <c r="AV302" s="5">
        <v>0</v>
      </c>
      <c r="AW302" s="6">
        <v>-0.1</v>
      </c>
      <c r="AX302" s="6">
        <v>18.75</v>
      </c>
      <c r="AY302" s="5">
        <v>0</v>
      </c>
      <c r="AZ302" s="6">
        <v>-0.1</v>
      </c>
      <c r="BA302" s="6">
        <v>21.25</v>
      </c>
      <c r="BB302" s="5">
        <v>0</v>
      </c>
      <c r="BC302" s="6">
        <v>-0.433333333333</v>
      </c>
      <c r="BD302" s="6">
        <v>20.25</v>
      </c>
      <c r="BE302" s="5">
        <v>0</v>
      </c>
      <c r="BF302" s="6">
        <v>-0.1</v>
      </c>
      <c r="BG302" s="6">
        <v>-1</v>
      </c>
      <c r="BH302" s="5">
        <v>-1</v>
      </c>
      <c r="BI302" s="6">
        <v>-1</v>
      </c>
      <c r="BJ302" s="6">
        <v>-1</v>
      </c>
      <c r="BK302" s="6">
        <v>24.75</v>
      </c>
      <c r="BL302" s="6">
        <v>-1</v>
      </c>
      <c r="BM302" s="6">
        <v>-1.6</v>
      </c>
      <c r="BN302" s="5">
        <v>-1</v>
      </c>
      <c r="BO302" s="5">
        <v>-1</v>
      </c>
      <c r="BP302" s="5">
        <v>-1</v>
      </c>
      <c r="BQ302" s="5">
        <v>-1</v>
      </c>
      <c r="BR302" s="5">
        <v>-1</v>
      </c>
      <c r="BS302" s="5">
        <v>-1</v>
      </c>
      <c r="BT302" s="5">
        <v>-1</v>
      </c>
      <c r="BU302" s="5">
        <v>-1</v>
      </c>
      <c r="BV302" s="5">
        <v>-1</v>
      </c>
      <c r="BW302" s="5">
        <v>-1</v>
      </c>
      <c r="BX302" s="5">
        <v>-1</v>
      </c>
      <c r="BY302" s="5">
        <v>-1</v>
      </c>
      <c r="BZ302" s="6">
        <v>54.75</v>
      </c>
      <c r="CA302" s="5">
        <v>0</v>
      </c>
      <c r="CB302" s="6">
        <v>-1.6</v>
      </c>
      <c r="CC302" s="6">
        <v>0</v>
      </c>
      <c r="CD302" s="5">
        <v>0</v>
      </c>
      <c r="CE302" s="6">
        <v>0</v>
      </c>
      <c r="CF302" s="5" t="s">
        <v>1401</v>
      </c>
      <c r="CG302" s="5">
        <v>0</v>
      </c>
      <c r="CH302" s="6">
        <v>0</v>
      </c>
      <c r="CI302" s="6">
        <v>0</v>
      </c>
      <c r="CJ302" s="6">
        <v>0</v>
      </c>
      <c r="CK302" s="5">
        <v>0</v>
      </c>
      <c r="CL302" s="6">
        <v>19.5</v>
      </c>
      <c r="CM302" s="6">
        <v>6.75</v>
      </c>
      <c r="CN302" s="6">
        <v>3.06</v>
      </c>
      <c r="CO302" s="6">
        <v>11</v>
      </c>
      <c r="CP302" s="6">
        <v>15</v>
      </c>
      <c r="CQ302" s="6">
        <v>50</v>
      </c>
      <c r="CR302" s="6">
        <v>50</v>
      </c>
      <c r="CS302" s="6">
        <v>6.75</v>
      </c>
      <c r="CT302" s="6">
        <v>3.06</v>
      </c>
      <c r="CU302" s="6">
        <v>17.75</v>
      </c>
      <c r="CV302" s="6">
        <v>18.059999999999999</v>
      </c>
      <c r="CW302" s="6">
        <v>67.75</v>
      </c>
      <c r="CX302" s="6">
        <v>68.06</v>
      </c>
      <c r="CY302" s="6">
        <v>11.75</v>
      </c>
      <c r="CZ302" s="6">
        <v>85.0066637332</v>
      </c>
      <c r="DA302" s="5"/>
    </row>
    <row r="303" spans="1:105" s="4" customFormat="1" x14ac:dyDescent="0.2">
      <c r="A303" s="5">
        <v>664</v>
      </c>
      <c r="B303" s="5" t="s">
        <v>1421</v>
      </c>
      <c r="C303" s="5" t="s">
        <v>1913</v>
      </c>
      <c r="D303" s="5" t="s">
        <v>743</v>
      </c>
      <c r="E303" s="5" t="s">
        <v>1815</v>
      </c>
      <c r="F303" s="5" t="s">
        <v>1056</v>
      </c>
      <c r="G303" s="5" t="s">
        <v>1057</v>
      </c>
      <c r="H303" s="5" t="s">
        <v>1419</v>
      </c>
      <c r="I303" s="5" t="s">
        <v>324</v>
      </c>
      <c r="J303" s="5" t="s">
        <v>1420</v>
      </c>
      <c r="K303" s="5" t="s">
        <v>329</v>
      </c>
      <c r="L303" s="5" t="s">
        <v>1421</v>
      </c>
      <c r="M303" s="5"/>
      <c r="N303" s="5">
        <v>0</v>
      </c>
      <c r="O303" s="5" t="s">
        <v>1403</v>
      </c>
      <c r="P303" s="5"/>
      <c r="Q303" s="5"/>
      <c r="R303" s="6">
        <v>0</v>
      </c>
      <c r="S303" s="6">
        <v>0</v>
      </c>
      <c r="T303" s="6">
        <v>1.5</v>
      </c>
      <c r="U303" s="6">
        <v>-0.1</v>
      </c>
      <c r="V303" s="6">
        <v>3</v>
      </c>
      <c r="W303" s="6">
        <v>2.5</v>
      </c>
      <c r="X303" s="6">
        <v>-1.63</v>
      </c>
      <c r="Y303" s="6">
        <v>-2.14</v>
      </c>
      <c r="Z303" s="6">
        <v>-0.63</v>
      </c>
      <c r="AA303" s="6">
        <v>1</v>
      </c>
      <c r="AB303" s="6">
        <v>-0.63</v>
      </c>
      <c r="AC303" s="6">
        <v>-0.6</v>
      </c>
      <c r="AD303" s="6">
        <v>0</v>
      </c>
      <c r="AE303" s="5" t="s">
        <v>327</v>
      </c>
      <c r="AF303" s="6">
        <v>0.9</v>
      </c>
      <c r="AG303" s="6">
        <v>1.03</v>
      </c>
      <c r="AH303" s="6">
        <v>0</v>
      </c>
      <c r="AI303" s="6">
        <v>0</v>
      </c>
      <c r="AJ303" s="5">
        <v>0</v>
      </c>
      <c r="AK303" s="6">
        <v>-2.14</v>
      </c>
      <c r="AL303" s="6">
        <v>13.65</v>
      </c>
      <c r="AM303" s="5">
        <v>0</v>
      </c>
      <c r="AN303" s="6">
        <v>-2.14</v>
      </c>
      <c r="AO303" s="6">
        <v>-1</v>
      </c>
      <c r="AP303" s="5">
        <v>-1</v>
      </c>
      <c r="AQ303" s="6">
        <v>-1</v>
      </c>
      <c r="AR303" s="5">
        <v>-1</v>
      </c>
      <c r="AS303" s="5">
        <v>-1</v>
      </c>
      <c r="AT303" s="5">
        <v>-1</v>
      </c>
      <c r="AU303" s="6">
        <v>18.75</v>
      </c>
      <c r="AV303" s="5">
        <v>0</v>
      </c>
      <c r="AW303" s="6">
        <v>-0.1</v>
      </c>
      <c r="AX303" s="6">
        <v>18.75</v>
      </c>
      <c r="AY303" s="5">
        <v>0</v>
      </c>
      <c r="AZ303" s="6">
        <v>-0.1</v>
      </c>
      <c r="BA303" s="6">
        <v>21.25</v>
      </c>
      <c r="BB303" s="5">
        <v>0</v>
      </c>
      <c r="BC303" s="6">
        <v>-0.433333333333</v>
      </c>
      <c r="BD303" s="6">
        <v>20.25</v>
      </c>
      <c r="BE303" s="5">
        <v>0</v>
      </c>
      <c r="BF303" s="6">
        <v>-0.1</v>
      </c>
      <c r="BG303" s="6">
        <v>-1</v>
      </c>
      <c r="BH303" s="5">
        <v>-1</v>
      </c>
      <c r="BI303" s="6">
        <v>-1</v>
      </c>
      <c r="BJ303" s="6">
        <v>-1</v>
      </c>
      <c r="BK303" s="6">
        <v>21.84</v>
      </c>
      <c r="BL303" s="6">
        <v>-1</v>
      </c>
      <c r="BM303" s="6">
        <v>-0.63</v>
      </c>
      <c r="BN303" s="5">
        <v>-1</v>
      </c>
      <c r="BO303" s="5">
        <v>-1</v>
      </c>
      <c r="BP303" s="5">
        <v>-1</v>
      </c>
      <c r="BQ303" s="5">
        <v>-1</v>
      </c>
      <c r="BR303" s="5">
        <v>-1</v>
      </c>
      <c r="BS303" s="5">
        <v>-1</v>
      </c>
      <c r="BT303" s="5">
        <v>-1</v>
      </c>
      <c r="BU303" s="5">
        <v>-1</v>
      </c>
      <c r="BV303" s="5">
        <v>-1</v>
      </c>
      <c r="BW303" s="5">
        <v>-1</v>
      </c>
      <c r="BX303" s="5">
        <v>-1</v>
      </c>
      <c r="BY303" s="5">
        <v>-1</v>
      </c>
      <c r="BZ303" s="6">
        <v>51.84</v>
      </c>
      <c r="CA303" s="5">
        <v>0</v>
      </c>
      <c r="CB303" s="6">
        <v>-0.63</v>
      </c>
      <c r="CC303" s="6">
        <v>0</v>
      </c>
      <c r="CD303" s="5">
        <v>0</v>
      </c>
      <c r="CE303" s="6">
        <v>0</v>
      </c>
      <c r="CF303" s="5" t="s">
        <v>1401</v>
      </c>
      <c r="CG303" s="5">
        <v>0</v>
      </c>
      <c r="CH303" s="6">
        <v>0</v>
      </c>
      <c r="CI303" s="6">
        <v>0</v>
      </c>
      <c r="CJ303" s="6">
        <v>0</v>
      </c>
      <c r="CK303" s="5">
        <v>0</v>
      </c>
      <c r="CL303" s="6">
        <v>19.5</v>
      </c>
      <c r="CM303" s="6">
        <v>5.34</v>
      </c>
      <c r="CN303" s="6">
        <v>5.85</v>
      </c>
      <c r="CO303" s="6">
        <v>11</v>
      </c>
      <c r="CP303" s="6">
        <v>15</v>
      </c>
      <c r="CQ303" s="6">
        <v>50</v>
      </c>
      <c r="CR303" s="6">
        <v>50</v>
      </c>
      <c r="CS303" s="6">
        <v>5.34</v>
      </c>
      <c r="CT303" s="6">
        <v>5.85</v>
      </c>
      <c r="CU303" s="6">
        <v>16.34</v>
      </c>
      <c r="CV303" s="6">
        <v>20.85</v>
      </c>
      <c r="CW303" s="6">
        <v>66.34</v>
      </c>
      <c r="CX303" s="6">
        <v>70.849999999999994</v>
      </c>
      <c r="CY303" s="6">
        <v>10.34</v>
      </c>
      <c r="CZ303" s="6">
        <v>544.65323131399998</v>
      </c>
      <c r="DA303" s="5"/>
    </row>
    <row r="304" spans="1:105" s="4" customFormat="1" x14ac:dyDescent="0.2">
      <c r="A304" s="5">
        <v>665</v>
      </c>
      <c r="B304" s="5" t="s">
        <v>1423</v>
      </c>
      <c r="C304" s="5" t="s">
        <v>1914</v>
      </c>
      <c r="D304" s="5" t="s">
        <v>743</v>
      </c>
      <c r="E304" s="5" t="s">
        <v>1915</v>
      </c>
      <c r="F304" s="5" t="s">
        <v>1056</v>
      </c>
      <c r="G304" s="5" t="s">
        <v>1057</v>
      </c>
      <c r="H304" s="5" t="s">
        <v>1419</v>
      </c>
      <c r="I304" s="5" t="s">
        <v>324</v>
      </c>
      <c r="J304" s="5" t="s">
        <v>1422</v>
      </c>
      <c r="K304" s="5" t="s">
        <v>329</v>
      </c>
      <c r="L304" s="5" t="s">
        <v>1423</v>
      </c>
      <c r="M304" s="5"/>
      <c r="N304" s="5">
        <v>0</v>
      </c>
      <c r="O304" s="5" t="s">
        <v>1403</v>
      </c>
      <c r="P304" s="5"/>
      <c r="Q304" s="5"/>
      <c r="R304" s="6">
        <v>0</v>
      </c>
      <c r="S304" s="6">
        <v>0</v>
      </c>
      <c r="T304" s="6">
        <v>1.5</v>
      </c>
      <c r="U304" s="6">
        <v>-0.1</v>
      </c>
      <c r="V304" s="6">
        <v>3</v>
      </c>
      <c r="W304" s="6">
        <v>2.5</v>
      </c>
      <c r="X304" s="6">
        <v>-1.6</v>
      </c>
      <c r="Y304" s="6">
        <v>-2.14</v>
      </c>
      <c r="Z304" s="6">
        <v>-0.27</v>
      </c>
      <c r="AA304" s="6">
        <v>1.33</v>
      </c>
      <c r="AB304" s="6">
        <v>-0.27</v>
      </c>
      <c r="AC304" s="6">
        <v>-0.6</v>
      </c>
      <c r="AD304" s="6">
        <v>0</v>
      </c>
      <c r="AE304" s="5" t="s">
        <v>327</v>
      </c>
      <c r="AF304" s="6">
        <v>0.9</v>
      </c>
      <c r="AG304" s="6">
        <v>1</v>
      </c>
      <c r="AH304" s="6">
        <v>0</v>
      </c>
      <c r="AI304" s="6">
        <v>0</v>
      </c>
      <c r="AJ304" s="5">
        <v>0</v>
      </c>
      <c r="AK304" s="6">
        <v>-2.14</v>
      </c>
      <c r="AL304" s="6">
        <v>13.65</v>
      </c>
      <c r="AM304" s="5">
        <v>0</v>
      </c>
      <c r="AN304" s="6">
        <v>-2.14</v>
      </c>
      <c r="AO304" s="6">
        <v>-1</v>
      </c>
      <c r="AP304" s="5">
        <v>-1</v>
      </c>
      <c r="AQ304" s="6">
        <v>-1</v>
      </c>
      <c r="AR304" s="5">
        <v>-1</v>
      </c>
      <c r="AS304" s="5">
        <v>-1</v>
      </c>
      <c r="AT304" s="5">
        <v>-1</v>
      </c>
      <c r="AU304" s="6">
        <v>18.75</v>
      </c>
      <c r="AV304" s="5">
        <v>0</v>
      </c>
      <c r="AW304" s="6">
        <v>-0.1</v>
      </c>
      <c r="AX304" s="6">
        <v>18.75</v>
      </c>
      <c r="AY304" s="5">
        <v>0</v>
      </c>
      <c r="AZ304" s="6">
        <v>-0.1</v>
      </c>
      <c r="BA304" s="6">
        <v>21.25</v>
      </c>
      <c r="BB304" s="5">
        <v>0</v>
      </c>
      <c r="BC304" s="6">
        <v>-0.433333333333</v>
      </c>
      <c r="BD304" s="6">
        <v>20.25</v>
      </c>
      <c r="BE304" s="5">
        <v>0</v>
      </c>
      <c r="BF304" s="6">
        <v>-0.1</v>
      </c>
      <c r="BG304" s="6">
        <v>-1</v>
      </c>
      <c r="BH304" s="5">
        <v>-1</v>
      </c>
      <c r="BI304" s="6">
        <v>-1</v>
      </c>
      <c r="BJ304" s="6">
        <v>-1</v>
      </c>
      <c r="BK304" s="6">
        <v>20.76</v>
      </c>
      <c r="BL304" s="6">
        <v>-1</v>
      </c>
      <c r="BM304" s="6">
        <v>-0.27</v>
      </c>
      <c r="BN304" s="5">
        <v>-1</v>
      </c>
      <c r="BO304" s="5">
        <v>-1</v>
      </c>
      <c r="BP304" s="5">
        <v>-1</v>
      </c>
      <c r="BQ304" s="5">
        <v>-1</v>
      </c>
      <c r="BR304" s="5">
        <v>-1</v>
      </c>
      <c r="BS304" s="5">
        <v>-1</v>
      </c>
      <c r="BT304" s="5">
        <v>-1</v>
      </c>
      <c r="BU304" s="5">
        <v>-1</v>
      </c>
      <c r="BV304" s="5">
        <v>-1</v>
      </c>
      <c r="BW304" s="5">
        <v>-1</v>
      </c>
      <c r="BX304" s="5">
        <v>-1</v>
      </c>
      <c r="BY304" s="5">
        <v>-1</v>
      </c>
      <c r="BZ304" s="6">
        <v>50.76</v>
      </c>
      <c r="CA304" s="5">
        <v>0</v>
      </c>
      <c r="CB304" s="6">
        <v>-0.27</v>
      </c>
      <c r="CC304" s="6">
        <v>0</v>
      </c>
      <c r="CD304" s="5">
        <v>0</v>
      </c>
      <c r="CE304" s="6">
        <v>0</v>
      </c>
      <c r="CF304" s="5" t="s">
        <v>1401</v>
      </c>
      <c r="CG304" s="5">
        <v>0</v>
      </c>
      <c r="CH304" s="6">
        <v>0</v>
      </c>
      <c r="CI304" s="6">
        <v>0</v>
      </c>
      <c r="CJ304" s="6">
        <v>0</v>
      </c>
      <c r="CK304" s="5">
        <v>0</v>
      </c>
      <c r="CL304" s="6">
        <v>19.5</v>
      </c>
      <c r="CM304" s="6">
        <v>5.25</v>
      </c>
      <c r="CN304" s="6">
        <v>5.85</v>
      </c>
      <c r="CO304" s="6">
        <v>11</v>
      </c>
      <c r="CP304" s="6">
        <v>15</v>
      </c>
      <c r="CQ304" s="6">
        <v>50</v>
      </c>
      <c r="CR304" s="6">
        <v>50</v>
      </c>
      <c r="CS304" s="6">
        <v>5.25</v>
      </c>
      <c r="CT304" s="6">
        <v>5.85</v>
      </c>
      <c r="CU304" s="6">
        <v>16.25</v>
      </c>
      <c r="CV304" s="6">
        <v>20.85</v>
      </c>
      <c r="CW304" s="6">
        <v>66.25</v>
      </c>
      <c r="CX304" s="6">
        <v>70.849999999999994</v>
      </c>
      <c r="CY304" s="6">
        <v>10.25</v>
      </c>
      <c r="CZ304" s="6">
        <v>557.21880029900001</v>
      </c>
      <c r="DA304" s="5"/>
    </row>
    <row r="305" spans="1:105" s="4" customFormat="1" x14ac:dyDescent="0.2">
      <c r="A305" s="5">
        <v>666</v>
      </c>
      <c r="B305" s="5" t="s">
        <v>1425</v>
      </c>
      <c r="C305" s="5" t="s">
        <v>1916</v>
      </c>
      <c r="D305" s="5" t="s">
        <v>743</v>
      </c>
      <c r="E305" s="5" t="s">
        <v>1917</v>
      </c>
      <c r="F305" s="5" t="s">
        <v>1056</v>
      </c>
      <c r="G305" s="5" t="s">
        <v>1057</v>
      </c>
      <c r="H305" s="5" t="s">
        <v>1419</v>
      </c>
      <c r="I305" s="5" t="s">
        <v>324</v>
      </c>
      <c r="J305" s="5" t="s">
        <v>1424</v>
      </c>
      <c r="K305" s="5" t="s">
        <v>329</v>
      </c>
      <c r="L305" s="5" t="s">
        <v>1425</v>
      </c>
      <c r="M305" s="5"/>
      <c r="N305" s="5">
        <v>0</v>
      </c>
      <c r="O305" s="5" t="s">
        <v>1403</v>
      </c>
      <c r="P305" s="5"/>
      <c r="Q305" s="5"/>
      <c r="R305" s="6">
        <v>0</v>
      </c>
      <c r="S305" s="6">
        <v>0</v>
      </c>
      <c r="T305" s="6">
        <v>1.5</v>
      </c>
      <c r="U305" s="6">
        <v>-0.1</v>
      </c>
      <c r="V305" s="6">
        <v>3</v>
      </c>
      <c r="W305" s="6">
        <v>2.5</v>
      </c>
      <c r="X305" s="6">
        <v>-1.6</v>
      </c>
      <c r="Y305" s="6">
        <v>-2.14</v>
      </c>
      <c r="Z305" s="6">
        <v>-0.27</v>
      </c>
      <c r="AA305" s="6">
        <v>1.33</v>
      </c>
      <c r="AB305" s="6">
        <v>-0.27</v>
      </c>
      <c r="AC305" s="6">
        <v>-0.6</v>
      </c>
      <c r="AD305" s="6">
        <v>0</v>
      </c>
      <c r="AE305" s="5" t="s">
        <v>327</v>
      </c>
      <c r="AF305" s="6">
        <v>0.9</v>
      </c>
      <c r="AG305" s="6">
        <v>1</v>
      </c>
      <c r="AH305" s="6">
        <v>0</v>
      </c>
      <c r="AI305" s="6">
        <v>0</v>
      </c>
      <c r="AJ305" s="5">
        <v>0</v>
      </c>
      <c r="AK305" s="6">
        <v>-2.14</v>
      </c>
      <c r="AL305" s="6">
        <v>13.65</v>
      </c>
      <c r="AM305" s="5">
        <v>0</v>
      </c>
      <c r="AN305" s="6">
        <v>-2.14</v>
      </c>
      <c r="AO305" s="6">
        <v>-1</v>
      </c>
      <c r="AP305" s="5">
        <v>-1</v>
      </c>
      <c r="AQ305" s="6">
        <v>-1</v>
      </c>
      <c r="AR305" s="5">
        <v>-1</v>
      </c>
      <c r="AS305" s="5">
        <v>-1</v>
      </c>
      <c r="AT305" s="5">
        <v>-1</v>
      </c>
      <c r="AU305" s="6">
        <v>18.75</v>
      </c>
      <c r="AV305" s="5">
        <v>0</v>
      </c>
      <c r="AW305" s="6">
        <v>-0.1</v>
      </c>
      <c r="AX305" s="6">
        <v>18.75</v>
      </c>
      <c r="AY305" s="5">
        <v>0</v>
      </c>
      <c r="AZ305" s="6">
        <v>-0.1</v>
      </c>
      <c r="BA305" s="6">
        <v>21.25</v>
      </c>
      <c r="BB305" s="5">
        <v>0</v>
      </c>
      <c r="BC305" s="6">
        <v>-0.433333333333</v>
      </c>
      <c r="BD305" s="6">
        <v>20.25</v>
      </c>
      <c r="BE305" s="5">
        <v>0</v>
      </c>
      <c r="BF305" s="6">
        <v>-0.1</v>
      </c>
      <c r="BG305" s="6">
        <v>-1</v>
      </c>
      <c r="BH305" s="5">
        <v>-1</v>
      </c>
      <c r="BI305" s="6">
        <v>-1</v>
      </c>
      <c r="BJ305" s="6">
        <v>-1</v>
      </c>
      <c r="BK305" s="6">
        <v>20.76</v>
      </c>
      <c r="BL305" s="6">
        <v>-1</v>
      </c>
      <c r="BM305" s="6">
        <v>-0.27</v>
      </c>
      <c r="BN305" s="5">
        <v>-1</v>
      </c>
      <c r="BO305" s="5">
        <v>-1</v>
      </c>
      <c r="BP305" s="5">
        <v>-1</v>
      </c>
      <c r="BQ305" s="5">
        <v>-1</v>
      </c>
      <c r="BR305" s="5">
        <v>-1</v>
      </c>
      <c r="BS305" s="5">
        <v>-1</v>
      </c>
      <c r="BT305" s="5">
        <v>-1</v>
      </c>
      <c r="BU305" s="5">
        <v>-1</v>
      </c>
      <c r="BV305" s="5">
        <v>-1</v>
      </c>
      <c r="BW305" s="5">
        <v>-1</v>
      </c>
      <c r="BX305" s="5">
        <v>-1</v>
      </c>
      <c r="BY305" s="5">
        <v>-1</v>
      </c>
      <c r="BZ305" s="6">
        <v>50.76</v>
      </c>
      <c r="CA305" s="5">
        <v>0</v>
      </c>
      <c r="CB305" s="6">
        <v>-0.27</v>
      </c>
      <c r="CC305" s="6">
        <v>0</v>
      </c>
      <c r="CD305" s="5">
        <v>0</v>
      </c>
      <c r="CE305" s="6">
        <v>0</v>
      </c>
      <c r="CF305" s="5" t="s">
        <v>1401</v>
      </c>
      <c r="CG305" s="5">
        <v>0</v>
      </c>
      <c r="CH305" s="6">
        <v>0</v>
      </c>
      <c r="CI305" s="6">
        <v>0</v>
      </c>
      <c r="CJ305" s="6">
        <v>0</v>
      </c>
      <c r="CK305" s="5">
        <v>0</v>
      </c>
      <c r="CL305" s="6">
        <v>19.5</v>
      </c>
      <c r="CM305" s="6">
        <v>5.25</v>
      </c>
      <c r="CN305" s="6">
        <v>5.85</v>
      </c>
      <c r="CO305" s="6">
        <v>11</v>
      </c>
      <c r="CP305" s="6">
        <v>15</v>
      </c>
      <c r="CQ305" s="6">
        <v>50</v>
      </c>
      <c r="CR305" s="6">
        <v>50</v>
      </c>
      <c r="CS305" s="6">
        <v>5.25</v>
      </c>
      <c r="CT305" s="6">
        <v>5.85</v>
      </c>
      <c r="CU305" s="6">
        <v>16.25</v>
      </c>
      <c r="CV305" s="6">
        <v>20.85</v>
      </c>
      <c r="CW305" s="6">
        <v>66.25</v>
      </c>
      <c r="CX305" s="6">
        <v>70.849999999999994</v>
      </c>
      <c r="CY305" s="6">
        <v>10.25</v>
      </c>
      <c r="CZ305" s="6">
        <v>536.43504766299998</v>
      </c>
      <c r="DA305" s="5"/>
    </row>
    <row r="306" spans="1:105" s="4" customFormat="1" x14ac:dyDescent="0.2">
      <c r="A306" s="5">
        <v>669</v>
      </c>
      <c r="B306" s="5" t="s">
        <v>1428</v>
      </c>
      <c r="C306" s="5" t="s">
        <v>1918</v>
      </c>
      <c r="D306" s="5" t="s">
        <v>743</v>
      </c>
      <c r="E306" s="5" t="s">
        <v>1428</v>
      </c>
      <c r="F306" s="5" t="s">
        <v>1426</v>
      </c>
      <c r="G306" s="5"/>
      <c r="H306" s="5" t="s">
        <v>1427</v>
      </c>
      <c r="I306" s="5" t="s">
        <v>324</v>
      </c>
      <c r="J306" s="5"/>
      <c r="K306" s="5" t="s">
        <v>325</v>
      </c>
      <c r="L306" s="5" t="s">
        <v>1428</v>
      </c>
      <c r="M306" s="5"/>
      <c r="N306" s="5">
        <v>0</v>
      </c>
      <c r="O306" s="5" t="s">
        <v>1403</v>
      </c>
      <c r="P306" s="5"/>
      <c r="Q306" s="5"/>
      <c r="R306" s="6">
        <v>0</v>
      </c>
      <c r="S306" s="6">
        <v>0</v>
      </c>
      <c r="T306" s="6">
        <v>1.5</v>
      </c>
      <c r="U306" s="6">
        <v>-3.72</v>
      </c>
      <c r="V306" s="6">
        <v>3</v>
      </c>
      <c r="W306" s="6">
        <v>1.5</v>
      </c>
      <c r="X306" s="6">
        <v>-5.5</v>
      </c>
      <c r="Y306" s="6">
        <v>-6.12</v>
      </c>
      <c r="Z306" s="6">
        <v>-4.09</v>
      </c>
      <c r="AA306" s="6">
        <v>1.41</v>
      </c>
      <c r="AB306" s="6">
        <v>-4.09</v>
      </c>
      <c r="AC306" s="6">
        <v>-4.12</v>
      </c>
      <c r="AD306" s="6">
        <v>0</v>
      </c>
      <c r="AE306" s="5" t="s">
        <v>327</v>
      </c>
      <c r="AF306" s="6">
        <v>0.9</v>
      </c>
      <c r="AG306" s="6">
        <v>1.38</v>
      </c>
      <c r="AH306" s="6">
        <v>0</v>
      </c>
      <c r="AI306" s="6">
        <v>0</v>
      </c>
      <c r="AJ306" s="5">
        <v>0</v>
      </c>
      <c r="AK306" s="6">
        <v>-6.12</v>
      </c>
      <c r="AL306" s="6">
        <v>15.15</v>
      </c>
      <c r="AM306" s="5">
        <v>0</v>
      </c>
      <c r="AN306" s="6">
        <v>-6.12</v>
      </c>
      <c r="AO306" s="6">
        <v>-1</v>
      </c>
      <c r="AP306" s="5">
        <v>-1</v>
      </c>
      <c r="AQ306" s="6">
        <v>-1</v>
      </c>
      <c r="AR306" s="5">
        <v>-1</v>
      </c>
      <c r="AS306" s="5">
        <v>-1</v>
      </c>
      <c r="AT306" s="5">
        <v>-1</v>
      </c>
      <c r="AU306" s="6">
        <v>18.75</v>
      </c>
      <c r="AV306" s="5">
        <v>0</v>
      </c>
      <c r="AW306" s="6">
        <v>-3.72</v>
      </c>
      <c r="AX306" s="6">
        <v>18.75</v>
      </c>
      <c r="AY306" s="5">
        <v>0</v>
      </c>
      <c r="AZ306" s="6">
        <v>-3.72</v>
      </c>
      <c r="BA306" s="6">
        <v>21.25</v>
      </c>
      <c r="BB306" s="5">
        <v>0</v>
      </c>
      <c r="BC306" s="6">
        <v>-4.0533333333300003</v>
      </c>
      <c r="BD306" s="6">
        <v>20.25</v>
      </c>
      <c r="BE306" s="5">
        <v>0</v>
      </c>
      <c r="BF306" s="6">
        <v>-3.72</v>
      </c>
      <c r="BG306" s="6">
        <v>-1</v>
      </c>
      <c r="BH306" s="5">
        <v>-1</v>
      </c>
      <c r="BI306" s="6">
        <v>-1</v>
      </c>
      <c r="BJ306" s="6">
        <v>-1</v>
      </c>
      <c r="BK306" s="6">
        <v>21.36</v>
      </c>
      <c r="BL306" s="6">
        <v>-1</v>
      </c>
      <c r="BM306" s="6">
        <v>-4.09</v>
      </c>
      <c r="BN306" s="5">
        <v>-1</v>
      </c>
      <c r="BO306" s="5">
        <v>-1</v>
      </c>
      <c r="BP306" s="5">
        <v>-1</v>
      </c>
      <c r="BQ306" s="5">
        <v>-1</v>
      </c>
      <c r="BR306" s="5">
        <v>-1</v>
      </c>
      <c r="BS306" s="5">
        <v>-1</v>
      </c>
      <c r="BT306" s="5">
        <v>-1</v>
      </c>
      <c r="BU306" s="5">
        <v>-1</v>
      </c>
      <c r="BV306" s="5">
        <v>-1</v>
      </c>
      <c r="BW306" s="5">
        <v>-1</v>
      </c>
      <c r="BX306" s="5">
        <v>-1</v>
      </c>
      <c r="BY306" s="5">
        <v>-1</v>
      </c>
      <c r="BZ306" s="6">
        <v>51.36</v>
      </c>
      <c r="CA306" s="5">
        <v>0</v>
      </c>
      <c r="CB306" s="6">
        <v>-4.09</v>
      </c>
      <c r="CC306" s="6">
        <v>0</v>
      </c>
      <c r="CD306" s="5">
        <v>0</v>
      </c>
      <c r="CE306" s="6">
        <v>0</v>
      </c>
      <c r="CF306" s="5" t="s">
        <v>1401</v>
      </c>
      <c r="CG306" s="5">
        <v>0</v>
      </c>
      <c r="CH306" s="6">
        <v>0</v>
      </c>
      <c r="CI306" s="6">
        <v>0</v>
      </c>
      <c r="CJ306" s="6">
        <v>0</v>
      </c>
      <c r="CK306" s="5">
        <v>0</v>
      </c>
      <c r="CL306" s="6">
        <v>19.5</v>
      </c>
      <c r="CM306" s="6">
        <v>6.09</v>
      </c>
      <c r="CN306" s="6">
        <v>4.3499999999999996</v>
      </c>
      <c r="CO306" s="6">
        <v>11</v>
      </c>
      <c r="CP306" s="6">
        <v>15</v>
      </c>
      <c r="CQ306" s="6">
        <v>50</v>
      </c>
      <c r="CR306" s="6">
        <v>50</v>
      </c>
      <c r="CS306" s="6">
        <v>6.09</v>
      </c>
      <c r="CT306" s="6">
        <v>4.3499999999999996</v>
      </c>
      <c r="CU306" s="6">
        <v>17.09</v>
      </c>
      <c r="CV306" s="6">
        <v>19.350000000000001</v>
      </c>
      <c r="CW306" s="6">
        <v>67.09</v>
      </c>
      <c r="CX306" s="6">
        <v>69.349999999999994</v>
      </c>
      <c r="CY306" s="6">
        <v>11.09</v>
      </c>
      <c r="CZ306" s="6">
        <v>129.516622334</v>
      </c>
      <c r="DA306" s="5"/>
    </row>
    <row r="307" spans="1:105" s="4" customFormat="1" x14ac:dyDescent="0.2">
      <c r="A307" s="5">
        <v>670</v>
      </c>
      <c r="B307" s="5" t="s">
        <v>567</v>
      </c>
      <c r="C307" s="5" t="s">
        <v>1919</v>
      </c>
      <c r="D307" s="5" t="s">
        <v>743</v>
      </c>
      <c r="E307" s="5" t="s">
        <v>1920</v>
      </c>
      <c r="F307" s="5" t="s">
        <v>744</v>
      </c>
      <c r="G307" s="5" t="s">
        <v>745</v>
      </c>
      <c r="H307" s="5" t="s">
        <v>1429</v>
      </c>
      <c r="I307" s="5" t="s">
        <v>324</v>
      </c>
      <c r="J307" s="5"/>
      <c r="K307" s="5" t="s">
        <v>329</v>
      </c>
      <c r="L307" s="5" t="s">
        <v>567</v>
      </c>
      <c r="M307" s="5" t="s">
        <v>1430</v>
      </c>
      <c r="N307" s="5">
        <v>1</v>
      </c>
      <c r="O307" s="5" t="s">
        <v>1431</v>
      </c>
      <c r="P307" s="5"/>
      <c r="Q307" s="5" t="s">
        <v>332</v>
      </c>
      <c r="R307" s="6">
        <v>-0.49</v>
      </c>
      <c r="S307" s="6">
        <v>-1.5</v>
      </c>
      <c r="T307" s="6">
        <v>1.5</v>
      </c>
      <c r="U307" s="6">
        <v>-0.1</v>
      </c>
      <c r="V307" s="6">
        <v>7.4705882352900002</v>
      </c>
      <c r="W307" s="6">
        <v>1.5</v>
      </c>
      <c r="X307" s="6">
        <v>-2.15</v>
      </c>
      <c r="Y307" s="6">
        <v>-1.1000000000000001</v>
      </c>
      <c r="Z307" s="6">
        <v>-1.46</v>
      </c>
      <c r="AA307" s="6">
        <v>0.69</v>
      </c>
      <c r="AB307" s="6">
        <v>-1.46</v>
      </c>
      <c r="AC307" s="6">
        <v>-0.6</v>
      </c>
      <c r="AD307" s="6">
        <v>13</v>
      </c>
      <c r="AE307" s="5" t="s">
        <v>327</v>
      </c>
      <c r="AF307" s="6">
        <v>0.9</v>
      </c>
      <c r="AG307" s="6">
        <v>1.55</v>
      </c>
      <c r="AH307" s="6">
        <v>0</v>
      </c>
      <c r="AI307" s="6">
        <v>0</v>
      </c>
      <c r="AJ307" s="5">
        <v>0</v>
      </c>
      <c r="AK307" s="6">
        <v>-1.1000000000000001</v>
      </c>
      <c r="AL307" s="6">
        <v>2.5</v>
      </c>
      <c r="AM307" s="5">
        <v>0</v>
      </c>
      <c r="AN307" s="6">
        <v>-1.1000000000000001</v>
      </c>
      <c r="AO307" s="6">
        <v>-1</v>
      </c>
      <c r="AP307" s="5">
        <v>-1</v>
      </c>
      <c r="AQ307" s="6">
        <v>-1</v>
      </c>
      <c r="AR307" s="5">
        <v>-1</v>
      </c>
      <c r="AS307" s="5">
        <v>-1</v>
      </c>
      <c r="AT307" s="5">
        <v>-1</v>
      </c>
      <c r="AU307" s="6">
        <v>4</v>
      </c>
      <c r="AV307" s="5">
        <v>0</v>
      </c>
      <c r="AW307" s="6">
        <v>-0.1</v>
      </c>
      <c r="AX307" s="6">
        <v>4</v>
      </c>
      <c r="AY307" s="5">
        <v>0</v>
      </c>
      <c r="AZ307" s="6">
        <v>-0.1</v>
      </c>
      <c r="BA307" s="6">
        <v>6.5</v>
      </c>
      <c r="BB307" s="5">
        <v>0</v>
      </c>
      <c r="BC307" s="6">
        <v>-0.26666666666700001</v>
      </c>
      <c r="BD307" s="6">
        <v>5.5</v>
      </c>
      <c r="BE307" s="5">
        <v>0</v>
      </c>
      <c r="BF307" s="6">
        <v>-0.1</v>
      </c>
      <c r="BG307" s="6">
        <v>9.6603999999999992</v>
      </c>
      <c r="BH307" s="5">
        <v>0</v>
      </c>
      <c r="BI307" s="6">
        <v>11.660399999999999</v>
      </c>
      <c r="BJ307" s="6">
        <v>-0.79339999999999999</v>
      </c>
      <c r="BK307" s="6">
        <v>15.66</v>
      </c>
      <c r="BL307" s="6">
        <v>-0.79339999999999999</v>
      </c>
      <c r="BM307" s="6">
        <v>-1.46</v>
      </c>
      <c r="BN307" s="5">
        <v>-1</v>
      </c>
      <c r="BO307" s="5">
        <v>-1</v>
      </c>
      <c r="BP307" s="5">
        <v>-1</v>
      </c>
      <c r="BQ307" s="5">
        <v>-1</v>
      </c>
      <c r="BR307" s="5">
        <v>-1</v>
      </c>
      <c r="BS307" s="5">
        <v>-1</v>
      </c>
      <c r="BT307" s="5">
        <v>-1</v>
      </c>
      <c r="BU307" s="5">
        <v>-1</v>
      </c>
      <c r="BV307" s="5">
        <v>-1</v>
      </c>
      <c r="BW307" s="5">
        <v>-1</v>
      </c>
      <c r="BX307" s="5">
        <v>-1</v>
      </c>
      <c r="BY307" s="5">
        <v>-1</v>
      </c>
      <c r="BZ307" s="6">
        <v>45.66</v>
      </c>
      <c r="CA307" s="5">
        <v>0</v>
      </c>
      <c r="CB307" s="6">
        <v>-1.46</v>
      </c>
      <c r="CC307" s="6">
        <v>4</v>
      </c>
      <c r="CD307" s="5">
        <v>0</v>
      </c>
      <c r="CE307" s="6">
        <v>-0.1</v>
      </c>
      <c r="CF307" s="5" t="s">
        <v>330</v>
      </c>
      <c r="CG307" s="5">
        <v>11</v>
      </c>
      <c r="CH307" s="6">
        <v>0.93238095238100005</v>
      </c>
      <c r="CI307" s="6">
        <v>17.21</v>
      </c>
      <c r="CJ307" s="6">
        <v>24.329000000000001</v>
      </c>
      <c r="CK307" s="5">
        <v>0</v>
      </c>
      <c r="CL307" s="6">
        <v>4.75</v>
      </c>
      <c r="CM307" s="6">
        <v>16.064705882399998</v>
      </c>
      <c r="CN307" s="6">
        <v>2.25</v>
      </c>
      <c r="CO307" s="6">
        <v>11</v>
      </c>
      <c r="CP307" s="6">
        <v>15</v>
      </c>
      <c r="CQ307" s="6">
        <v>50</v>
      </c>
      <c r="CR307" s="6">
        <v>50</v>
      </c>
      <c r="CS307" s="6">
        <v>16.064705882399998</v>
      </c>
      <c r="CT307" s="6">
        <v>2.25</v>
      </c>
      <c r="CU307" s="6">
        <v>27.064705882399998</v>
      </c>
      <c r="CV307" s="6">
        <v>17.25</v>
      </c>
      <c r="CW307" s="6">
        <v>77.064705882400006</v>
      </c>
      <c r="CX307" s="6">
        <v>67.25</v>
      </c>
      <c r="CY307" s="6">
        <v>21.064705882399998</v>
      </c>
      <c r="CZ307" s="6">
        <v>146.59770301500001</v>
      </c>
      <c r="DA307" s="5"/>
    </row>
    <row r="308" spans="1:105" s="4" customFormat="1" x14ac:dyDescent="0.2">
      <c r="A308" s="5">
        <v>671</v>
      </c>
      <c r="B308" s="5" t="s">
        <v>487</v>
      </c>
      <c r="C308" s="5" t="s">
        <v>1921</v>
      </c>
      <c r="D308" s="5" t="s">
        <v>743</v>
      </c>
      <c r="E308" s="5" t="s">
        <v>487</v>
      </c>
      <c r="F308" s="5" t="s">
        <v>784</v>
      </c>
      <c r="G308" s="5" t="s">
        <v>785</v>
      </c>
      <c r="H308" s="5" t="s">
        <v>1432</v>
      </c>
      <c r="I308" s="5" t="s">
        <v>324</v>
      </c>
      <c r="J308" s="5"/>
      <c r="K308" s="5" t="s">
        <v>329</v>
      </c>
      <c r="L308" s="5" t="s">
        <v>487</v>
      </c>
      <c r="M308" s="5" t="s">
        <v>1433</v>
      </c>
      <c r="N308" s="5">
        <v>1</v>
      </c>
      <c r="O308" s="5"/>
      <c r="P308" s="5"/>
      <c r="Q308" s="5" t="s">
        <v>326</v>
      </c>
      <c r="R308" s="6">
        <v>-0.49</v>
      </c>
      <c r="S308" s="6">
        <v>-2.4500000000000002</v>
      </c>
      <c r="T308" s="6">
        <v>1.5</v>
      </c>
      <c r="U308" s="6">
        <v>-0.1</v>
      </c>
      <c r="V308" s="6">
        <v>4.5</v>
      </c>
      <c r="W308" s="6">
        <v>3</v>
      </c>
      <c r="X308" s="6">
        <v>-4.71</v>
      </c>
      <c r="Y308" s="6">
        <v>-2.14</v>
      </c>
      <c r="Z308" s="6">
        <v>-3.82</v>
      </c>
      <c r="AA308" s="6">
        <v>0.89</v>
      </c>
      <c r="AB308" s="6">
        <v>-3.82</v>
      </c>
      <c r="AC308" s="6">
        <v>-0.6</v>
      </c>
      <c r="AD308" s="6">
        <v>13</v>
      </c>
      <c r="AE308" s="5" t="s">
        <v>327</v>
      </c>
      <c r="AF308" s="6">
        <v>0.9</v>
      </c>
      <c r="AG308" s="6">
        <v>4.1100000000000003</v>
      </c>
      <c r="AH308" s="6">
        <v>0</v>
      </c>
      <c r="AI308" s="6">
        <v>0</v>
      </c>
      <c r="AJ308" s="5">
        <v>0</v>
      </c>
      <c r="AK308" s="6">
        <v>-2.14</v>
      </c>
      <c r="AL308" s="6">
        <v>18.38</v>
      </c>
      <c r="AM308" s="5">
        <v>0</v>
      </c>
      <c r="AN308" s="6">
        <v>-2.14</v>
      </c>
      <c r="AO308" s="6">
        <v>-1</v>
      </c>
      <c r="AP308" s="5">
        <v>-1</v>
      </c>
      <c r="AQ308" s="6">
        <v>-1</v>
      </c>
      <c r="AR308" s="5">
        <v>-1</v>
      </c>
      <c r="AS308" s="5">
        <v>-1</v>
      </c>
      <c r="AT308" s="5">
        <v>-1</v>
      </c>
      <c r="AU308" s="6">
        <v>24.5</v>
      </c>
      <c r="AV308" s="5">
        <v>0</v>
      </c>
      <c r="AW308" s="6">
        <v>-0.1</v>
      </c>
      <c r="AX308" s="6">
        <v>24.5</v>
      </c>
      <c r="AY308" s="5">
        <v>0</v>
      </c>
      <c r="AZ308" s="6">
        <v>-0.1</v>
      </c>
      <c r="BA308" s="6">
        <v>27</v>
      </c>
      <c r="BB308" s="5">
        <v>0</v>
      </c>
      <c r="BC308" s="6">
        <v>-0.32222222222199998</v>
      </c>
      <c r="BD308" s="6">
        <v>26</v>
      </c>
      <c r="BE308" s="5">
        <v>0</v>
      </c>
      <c r="BF308" s="6">
        <v>-0.1</v>
      </c>
      <c r="BG308" s="6">
        <v>-1</v>
      </c>
      <c r="BH308" s="5">
        <v>-1</v>
      </c>
      <c r="BI308" s="6">
        <v>-1</v>
      </c>
      <c r="BJ308" s="6">
        <v>-1</v>
      </c>
      <c r="BK308" s="6">
        <v>42.74</v>
      </c>
      <c r="BL308" s="6">
        <v>-1</v>
      </c>
      <c r="BM308" s="6">
        <v>-3.82</v>
      </c>
      <c r="BN308" s="5">
        <v>-1</v>
      </c>
      <c r="BO308" s="5">
        <v>-1</v>
      </c>
      <c r="BP308" s="5">
        <v>-1</v>
      </c>
      <c r="BQ308" s="5">
        <v>-1</v>
      </c>
      <c r="BR308" s="5">
        <v>-1</v>
      </c>
      <c r="BS308" s="5">
        <v>-1</v>
      </c>
      <c r="BT308" s="5">
        <v>-1</v>
      </c>
      <c r="BU308" s="5">
        <v>-1</v>
      </c>
      <c r="BV308" s="5">
        <v>-1</v>
      </c>
      <c r="BW308" s="5">
        <v>-1</v>
      </c>
      <c r="BX308" s="5">
        <v>-1</v>
      </c>
      <c r="BY308" s="5">
        <v>-1</v>
      </c>
      <c r="BZ308" s="6">
        <v>72.739999999999995</v>
      </c>
      <c r="CA308" s="5">
        <v>0</v>
      </c>
      <c r="CB308" s="6">
        <v>-3.82</v>
      </c>
      <c r="CC308" s="6">
        <v>24.5</v>
      </c>
      <c r="CD308" s="5">
        <v>0</v>
      </c>
      <c r="CE308" s="6">
        <v>-0.1</v>
      </c>
      <c r="CF308" s="5" t="s">
        <v>328</v>
      </c>
      <c r="CG308" s="5">
        <v>12</v>
      </c>
      <c r="CH308" s="6">
        <v>0.996</v>
      </c>
      <c r="CI308" s="6">
        <v>43.34</v>
      </c>
      <c r="CJ308" s="6">
        <v>37.302</v>
      </c>
      <c r="CK308" s="5">
        <v>0</v>
      </c>
      <c r="CL308" s="6">
        <v>25.25</v>
      </c>
      <c r="CM308" s="6">
        <v>21.495000000000001</v>
      </c>
      <c r="CN308" s="6">
        <v>6.87</v>
      </c>
      <c r="CO308" s="6">
        <v>11</v>
      </c>
      <c r="CP308" s="6">
        <v>15</v>
      </c>
      <c r="CQ308" s="6">
        <v>50</v>
      </c>
      <c r="CR308" s="6">
        <v>50</v>
      </c>
      <c r="CS308" s="6">
        <v>21.495000000000001</v>
      </c>
      <c r="CT308" s="6">
        <v>6.87</v>
      </c>
      <c r="CU308" s="6">
        <v>32.494999999999997</v>
      </c>
      <c r="CV308" s="6">
        <v>21.87</v>
      </c>
      <c r="CW308" s="6">
        <v>82.495000000000005</v>
      </c>
      <c r="CX308" s="6">
        <v>71.87</v>
      </c>
      <c r="CY308" s="6">
        <v>26.495000000000001</v>
      </c>
      <c r="CZ308" s="6">
        <v>59.900587711900002</v>
      </c>
      <c r="DA308" s="5"/>
    </row>
    <row r="309" spans="1:105" s="4" customFormat="1" x14ac:dyDescent="0.2">
      <c r="A309" s="5">
        <v>672</v>
      </c>
      <c r="B309" s="5" t="s">
        <v>493</v>
      </c>
      <c r="C309" s="5" t="s">
        <v>1922</v>
      </c>
      <c r="D309" s="5" t="s">
        <v>743</v>
      </c>
      <c r="E309" s="5" t="s">
        <v>493</v>
      </c>
      <c r="F309" s="5" t="s">
        <v>765</v>
      </c>
      <c r="G309" s="5" t="s">
        <v>766</v>
      </c>
      <c r="H309" s="5" t="s">
        <v>1434</v>
      </c>
      <c r="I309" s="5" t="s">
        <v>324</v>
      </c>
      <c r="J309" s="5"/>
      <c r="K309" s="5" t="s">
        <v>329</v>
      </c>
      <c r="L309" s="5" t="s">
        <v>493</v>
      </c>
      <c r="M309" s="5" t="s">
        <v>1435</v>
      </c>
      <c r="N309" s="5">
        <v>1</v>
      </c>
      <c r="O309" s="5" t="s">
        <v>1436</v>
      </c>
      <c r="P309" s="5"/>
      <c r="Q309" s="5" t="s">
        <v>326</v>
      </c>
      <c r="R309" s="6">
        <v>-0.44600000000000001</v>
      </c>
      <c r="S309" s="6">
        <v>-2.75</v>
      </c>
      <c r="T309" s="6">
        <v>1.5</v>
      </c>
      <c r="U309" s="6">
        <v>-0.1</v>
      </c>
      <c r="V309" s="6">
        <v>3</v>
      </c>
      <c r="W309" s="6">
        <v>2</v>
      </c>
      <c r="X309" s="6">
        <v>-1.95</v>
      </c>
      <c r="Y309" s="6">
        <v>-1.1399999999999999</v>
      </c>
      <c r="Z309" s="6">
        <v>-1.3</v>
      </c>
      <c r="AA309" s="6">
        <v>0.65</v>
      </c>
      <c r="AB309" s="6">
        <v>-1.3</v>
      </c>
      <c r="AC309" s="6">
        <v>-0.6</v>
      </c>
      <c r="AD309" s="6">
        <v>5</v>
      </c>
      <c r="AE309" s="5" t="s">
        <v>327</v>
      </c>
      <c r="AF309" s="6">
        <v>0.9</v>
      </c>
      <c r="AG309" s="6">
        <v>1.35</v>
      </c>
      <c r="AH309" s="6">
        <v>0</v>
      </c>
      <c r="AI309" s="6">
        <v>0</v>
      </c>
      <c r="AJ309" s="5">
        <v>0</v>
      </c>
      <c r="AK309" s="6">
        <v>-1.1399999999999999</v>
      </c>
      <c r="AL309" s="6">
        <v>11.92</v>
      </c>
      <c r="AM309" s="5">
        <v>0</v>
      </c>
      <c r="AN309" s="6">
        <v>-1.1399999999999999</v>
      </c>
      <c r="AO309" s="6">
        <v>-1</v>
      </c>
      <c r="AP309" s="5">
        <v>-1</v>
      </c>
      <c r="AQ309" s="6">
        <v>-1</v>
      </c>
      <c r="AR309" s="5">
        <v>-1</v>
      </c>
      <c r="AS309" s="5">
        <v>-1</v>
      </c>
      <c r="AT309" s="5">
        <v>-1</v>
      </c>
      <c r="AU309" s="6">
        <v>14</v>
      </c>
      <c r="AV309" s="5">
        <v>0</v>
      </c>
      <c r="AW309" s="6">
        <v>-0.1</v>
      </c>
      <c r="AX309" s="6">
        <v>14</v>
      </c>
      <c r="AY309" s="5">
        <v>0</v>
      </c>
      <c r="AZ309" s="6">
        <v>-0.1</v>
      </c>
      <c r="BA309" s="6">
        <v>16.5</v>
      </c>
      <c r="BB309" s="5">
        <v>0</v>
      </c>
      <c r="BC309" s="6">
        <v>-0.433</v>
      </c>
      <c r="BD309" s="6">
        <v>15.5</v>
      </c>
      <c r="BE309" s="5">
        <v>0</v>
      </c>
      <c r="BF309" s="6">
        <v>-0.1</v>
      </c>
      <c r="BG309" s="6">
        <v>-1</v>
      </c>
      <c r="BH309" s="5">
        <v>-1</v>
      </c>
      <c r="BI309" s="6">
        <v>-1</v>
      </c>
      <c r="BJ309" s="6">
        <v>-1</v>
      </c>
      <c r="BK309" s="6">
        <v>19.100000000000001</v>
      </c>
      <c r="BL309" s="6">
        <v>-1</v>
      </c>
      <c r="BM309" s="6">
        <v>-1.3</v>
      </c>
      <c r="BN309" s="5">
        <v>-1</v>
      </c>
      <c r="BO309" s="5">
        <v>-1</v>
      </c>
      <c r="BP309" s="5">
        <v>-1</v>
      </c>
      <c r="BQ309" s="5">
        <v>-1</v>
      </c>
      <c r="BR309" s="5">
        <v>-1</v>
      </c>
      <c r="BS309" s="5">
        <v>-1</v>
      </c>
      <c r="BT309" s="5">
        <v>-1</v>
      </c>
      <c r="BU309" s="5">
        <v>-1</v>
      </c>
      <c r="BV309" s="5">
        <v>-1</v>
      </c>
      <c r="BW309" s="5">
        <v>-1</v>
      </c>
      <c r="BX309" s="5">
        <v>-1</v>
      </c>
      <c r="BY309" s="5">
        <v>-1</v>
      </c>
      <c r="BZ309" s="6">
        <v>49.1</v>
      </c>
      <c r="CA309" s="5">
        <v>0</v>
      </c>
      <c r="CB309" s="6">
        <v>-1.3</v>
      </c>
      <c r="CC309" s="6">
        <v>14</v>
      </c>
      <c r="CD309" s="5">
        <v>0</v>
      </c>
      <c r="CE309" s="6">
        <v>-0.1</v>
      </c>
      <c r="CF309" s="5" t="s">
        <v>328</v>
      </c>
      <c r="CG309" s="5">
        <v>12</v>
      </c>
      <c r="CH309" s="6">
        <v>1.1519999999999999</v>
      </c>
      <c r="CI309" s="6">
        <v>19.7</v>
      </c>
      <c r="CJ309" s="6">
        <v>25.669</v>
      </c>
      <c r="CK309" s="5">
        <v>0</v>
      </c>
      <c r="CL309" s="6">
        <v>14.75</v>
      </c>
      <c r="CM309" s="6">
        <v>6.3</v>
      </c>
      <c r="CN309" s="6">
        <v>2.83</v>
      </c>
      <c r="CO309" s="6">
        <v>11</v>
      </c>
      <c r="CP309" s="6">
        <v>15</v>
      </c>
      <c r="CQ309" s="6">
        <v>50</v>
      </c>
      <c r="CR309" s="6">
        <v>50</v>
      </c>
      <c r="CS309" s="6">
        <v>6.3</v>
      </c>
      <c r="CT309" s="6">
        <v>2.83</v>
      </c>
      <c r="CU309" s="6">
        <v>17.3</v>
      </c>
      <c r="CV309" s="6">
        <v>17.829999999999998</v>
      </c>
      <c r="CW309" s="6">
        <v>67.3</v>
      </c>
      <c r="CX309" s="6">
        <v>67.83</v>
      </c>
      <c r="CY309" s="6">
        <v>11.3</v>
      </c>
      <c r="CZ309" s="6">
        <v>293.07494487100001</v>
      </c>
      <c r="DA309" s="5"/>
    </row>
    <row r="310" spans="1:105" s="4" customFormat="1" x14ac:dyDescent="0.2">
      <c r="A310" s="5">
        <v>673</v>
      </c>
      <c r="B310" s="5" t="s">
        <v>497</v>
      </c>
      <c r="C310" s="5" t="s">
        <v>1923</v>
      </c>
      <c r="D310" s="5" t="s">
        <v>743</v>
      </c>
      <c r="E310" s="5" t="s">
        <v>497</v>
      </c>
      <c r="F310" s="5" t="s">
        <v>784</v>
      </c>
      <c r="G310" s="5" t="s">
        <v>785</v>
      </c>
      <c r="H310" s="5" t="s">
        <v>1432</v>
      </c>
      <c r="I310" s="5" t="s">
        <v>324</v>
      </c>
      <c r="J310" s="5"/>
      <c r="K310" s="5" t="s">
        <v>329</v>
      </c>
      <c r="L310" s="5" t="s">
        <v>497</v>
      </c>
      <c r="M310" s="5" t="s">
        <v>1437</v>
      </c>
      <c r="N310" s="5">
        <v>1</v>
      </c>
      <c r="O310" s="5"/>
      <c r="P310" s="5"/>
      <c r="Q310" s="5" t="s">
        <v>326</v>
      </c>
      <c r="R310" s="6">
        <v>-0.49</v>
      </c>
      <c r="S310" s="6">
        <v>-2.4500000000000002</v>
      </c>
      <c r="T310" s="6">
        <v>1.5</v>
      </c>
      <c r="U310" s="6">
        <v>-0.1</v>
      </c>
      <c r="V310" s="6">
        <v>4.5</v>
      </c>
      <c r="W310" s="6">
        <v>3</v>
      </c>
      <c r="X310" s="6">
        <v>-4.71</v>
      </c>
      <c r="Y310" s="6">
        <v>-2.14</v>
      </c>
      <c r="Z310" s="6">
        <v>-3.82</v>
      </c>
      <c r="AA310" s="6">
        <v>0.89</v>
      </c>
      <c r="AB310" s="6">
        <v>-3.82</v>
      </c>
      <c r="AC310" s="6">
        <v>-0.6</v>
      </c>
      <c r="AD310" s="6">
        <v>13</v>
      </c>
      <c r="AE310" s="5" t="s">
        <v>327</v>
      </c>
      <c r="AF310" s="6">
        <v>0.9</v>
      </c>
      <c r="AG310" s="6">
        <v>4.1100000000000003</v>
      </c>
      <c r="AH310" s="6">
        <v>0</v>
      </c>
      <c r="AI310" s="6">
        <v>0</v>
      </c>
      <c r="AJ310" s="5">
        <v>0</v>
      </c>
      <c r="AK310" s="6">
        <v>-2.14</v>
      </c>
      <c r="AL310" s="6">
        <v>18.63</v>
      </c>
      <c r="AM310" s="5">
        <v>0</v>
      </c>
      <c r="AN310" s="6">
        <v>-2.14</v>
      </c>
      <c r="AO310" s="6">
        <v>-1</v>
      </c>
      <c r="AP310" s="5">
        <v>-1</v>
      </c>
      <c r="AQ310" s="6">
        <v>-1</v>
      </c>
      <c r="AR310" s="5">
        <v>-1</v>
      </c>
      <c r="AS310" s="5">
        <v>-1</v>
      </c>
      <c r="AT310" s="5">
        <v>-1</v>
      </c>
      <c r="AU310" s="6">
        <v>24.75</v>
      </c>
      <c r="AV310" s="5">
        <v>0</v>
      </c>
      <c r="AW310" s="6">
        <v>-0.1</v>
      </c>
      <c r="AX310" s="6">
        <v>24.75</v>
      </c>
      <c r="AY310" s="5">
        <v>0</v>
      </c>
      <c r="AZ310" s="6">
        <v>-0.1</v>
      </c>
      <c r="BA310" s="6">
        <v>27.25</v>
      </c>
      <c r="BB310" s="5">
        <v>0</v>
      </c>
      <c r="BC310" s="6">
        <v>-0.32222222222199998</v>
      </c>
      <c r="BD310" s="6">
        <v>26.25</v>
      </c>
      <c r="BE310" s="5">
        <v>0</v>
      </c>
      <c r="BF310" s="6">
        <v>-0.1</v>
      </c>
      <c r="BG310" s="6">
        <v>-1</v>
      </c>
      <c r="BH310" s="5">
        <v>-1</v>
      </c>
      <c r="BI310" s="6">
        <v>-1</v>
      </c>
      <c r="BJ310" s="6">
        <v>-1</v>
      </c>
      <c r="BK310" s="6">
        <v>42.99</v>
      </c>
      <c r="BL310" s="6">
        <v>-1</v>
      </c>
      <c r="BM310" s="6">
        <v>-3.82</v>
      </c>
      <c r="BN310" s="5">
        <v>-1</v>
      </c>
      <c r="BO310" s="5">
        <v>-1</v>
      </c>
      <c r="BP310" s="5">
        <v>-1</v>
      </c>
      <c r="BQ310" s="5">
        <v>-1</v>
      </c>
      <c r="BR310" s="5">
        <v>-1</v>
      </c>
      <c r="BS310" s="5">
        <v>-1</v>
      </c>
      <c r="BT310" s="5">
        <v>-1</v>
      </c>
      <c r="BU310" s="5">
        <v>-1</v>
      </c>
      <c r="BV310" s="5">
        <v>-1</v>
      </c>
      <c r="BW310" s="5">
        <v>-1</v>
      </c>
      <c r="BX310" s="5">
        <v>-1</v>
      </c>
      <c r="BY310" s="5">
        <v>-1</v>
      </c>
      <c r="BZ310" s="6">
        <v>72.989999999999995</v>
      </c>
      <c r="CA310" s="5">
        <v>0</v>
      </c>
      <c r="CB310" s="6">
        <v>-3.82</v>
      </c>
      <c r="CC310" s="6">
        <v>24.75</v>
      </c>
      <c r="CD310" s="5">
        <v>0</v>
      </c>
      <c r="CE310" s="6">
        <v>-0.1</v>
      </c>
      <c r="CF310" s="5" t="s">
        <v>330</v>
      </c>
      <c r="CG310" s="5">
        <v>11</v>
      </c>
      <c r="CH310" s="6">
        <v>1.0104761904799999</v>
      </c>
      <c r="CI310" s="6">
        <v>44.54</v>
      </c>
      <c r="CJ310" s="6">
        <v>40.283999999999999</v>
      </c>
      <c r="CK310" s="5">
        <v>0</v>
      </c>
      <c r="CL310" s="6">
        <v>25.5</v>
      </c>
      <c r="CM310" s="6">
        <v>21.495000000000001</v>
      </c>
      <c r="CN310" s="6">
        <v>6.87</v>
      </c>
      <c r="CO310" s="6">
        <v>11</v>
      </c>
      <c r="CP310" s="6">
        <v>15</v>
      </c>
      <c r="CQ310" s="6">
        <v>50</v>
      </c>
      <c r="CR310" s="6">
        <v>50</v>
      </c>
      <c r="CS310" s="6">
        <v>21.495000000000001</v>
      </c>
      <c r="CT310" s="6">
        <v>6.87</v>
      </c>
      <c r="CU310" s="6">
        <v>32.494999999999997</v>
      </c>
      <c r="CV310" s="6">
        <v>21.87</v>
      </c>
      <c r="CW310" s="6">
        <v>82.495000000000005</v>
      </c>
      <c r="CX310" s="6">
        <v>71.87</v>
      </c>
      <c r="CY310" s="6">
        <v>26.495000000000001</v>
      </c>
      <c r="CZ310" s="6">
        <v>253.77906163200001</v>
      </c>
      <c r="DA310" s="5"/>
    </row>
    <row r="311" spans="1:105" s="4" customFormat="1" x14ac:dyDescent="0.2">
      <c r="A311" s="5">
        <v>674</v>
      </c>
      <c r="B311" s="5" t="s">
        <v>505</v>
      </c>
      <c r="C311" s="5" t="s">
        <v>1924</v>
      </c>
      <c r="D311" s="5" t="s">
        <v>743</v>
      </c>
      <c r="E311" s="5" t="s">
        <v>505</v>
      </c>
      <c r="F311" s="5" t="s">
        <v>765</v>
      </c>
      <c r="G311" s="5" t="s">
        <v>766</v>
      </c>
      <c r="H311" s="5" t="s">
        <v>1438</v>
      </c>
      <c r="I311" s="5" t="s">
        <v>324</v>
      </c>
      <c r="J311" s="5"/>
      <c r="K311" s="5" t="s">
        <v>329</v>
      </c>
      <c r="L311" s="5" t="s">
        <v>505</v>
      </c>
      <c r="M311" s="5" t="s">
        <v>1439</v>
      </c>
      <c r="N311" s="5">
        <v>1</v>
      </c>
      <c r="O311" s="5"/>
      <c r="P311" s="5"/>
      <c r="Q311" s="5" t="s">
        <v>326</v>
      </c>
      <c r="R311" s="6">
        <v>-0.43</v>
      </c>
      <c r="S311" s="6">
        <v>-2.1</v>
      </c>
      <c r="T311" s="6">
        <v>1.5</v>
      </c>
      <c r="U311" s="6">
        <v>-0.1</v>
      </c>
      <c r="V311" s="6">
        <v>3</v>
      </c>
      <c r="W311" s="6">
        <v>2</v>
      </c>
      <c r="X311" s="6">
        <v>-1.95</v>
      </c>
      <c r="Y311" s="6">
        <v>-1.1399999999999999</v>
      </c>
      <c r="Z311" s="6">
        <v>-1.3</v>
      </c>
      <c r="AA311" s="6">
        <v>0.65</v>
      </c>
      <c r="AB311" s="6">
        <v>-1.3</v>
      </c>
      <c r="AC311" s="6">
        <v>-0.6</v>
      </c>
      <c r="AD311" s="6">
        <v>5</v>
      </c>
      <c r="AE311" s="5" t="s">
        <v>327</v>
      </c>
      <c r="AF311" s="6">
        <v>0.9</v>
      </c>
      <c r="AG311" s="6">
        <v>1.35</v>
      </c>
      <c r="AH311" s="6">
        <v>1</v>
      </c>
      <c r="AI311" s="6">
        <v>0</v>
      </c>
      <c r="AJ311" s="5">
        <v>0</v>
      </c>
      <c r="AK311" s="6">
        <v>-1.1399999999999999</v>
      </c>
      <c r="AL311" s="6">
        <v>3.42</v>
      </c>
      <c r="AM311" s="5">
        <v>0</v>
      </c>
      <c r="AN311" s="6">
        <v>-1.1399999999999999</v>
      </c>
      <c r="AO311" s="6">
        <v>-1</v>
      </c>
      <c r="AP311" s="5">
        <v>-1</v>
      </c>
      <c r="AQ311" s="6">
        <v>-1</v>
      </c>
      <c r="AR311" s="5">
        <v>-1</v>
      </c>
      <c r="AS311" s="5">
        <v>-1</v>
      </c>
      <c r="AT311" s="5">
        <v>-1</v>
      </c>
      <c r="AU311" s="6">
        <v>5.5</v>
      </c>
      <c r="AV311" s="5">
        <v>0</v>
      </c>
      <c r="AW311" s="6">
        <v>-0.1</v>
      </c>
      <c r="AX311" s="6">
        <v>5.5</v>
      </c>
      <c r="AY311" s="5">
        <v>0</v>
      </c>
      <c r="AZ311" s="6">
        <v>-0.1</v>
      </c>
      <c r="BA311" s="6">
        <v>8</v>
      </c>
      <c r="BB311" s="5">
        <v>0</v>
      </c>
      <c r="BC311" s="6">
        <v>-0.433</v>
      </c>
      <c r="BD311" s="6">
        <v>7</v>
      </c>
      <c r="BE311" s="5">
        <v>0</v>
      </c>
      <c r="BF311" s="6">
        <v>-0.1</v>
      </c>
      <c r="BG311" s="6">
        <v>-1</v>
      </c>
      <c r="BH311" s="5">
        <v>-1</v>
      </c>
      <c r="BI311" s="6">
        <v>-1</v>
      </c>
      <c r="BJ311" s="6">
        <v>-1</v>
      </c>
      <c r="BK311" s="6">
        <v>10.6</v>
      </c>
      <c r="BL311" s="6">
        <v>-1</v>
      </c>
      <c r="BM311" s="6">
        <v>-1.3</v>
      </c>
      <c r="BN311" s="5">
        <v>-1</v>
      </c>
      <c r="BO311" s="5">
        <v>-1</v>
      </c>
      <c r="BP311" s="5">
        <v>-1</v>
      </c>
      <c r="BQ311" s="5">
        <v>-1</v>
      </c>
      <c r="BR311" s="5">
        <v>-1</v>
      </c>
      <c r="BS311" s="5">
        <v>-1</v>
      </c>
      <c r="BT311" s="5">
        <v>-1</v>
      </c>
      <c r="BU311" s="5">
        <v>-1</v>
      </c>
      <c r="BV311" s="5">
        <v>-1</v>
      </c>
      <c r="BW311" s="5">
        <v>-1</v>
      </c>
      <c r="BX311" s="5">
        <v>-1</v>
      </c>
      <c r="BY311" s="5">
        <v>-1</v>
      </c>
      <c r="BZ311" s="6">
        <v>40.6</v>
      </c>
      <c r="CA311" s="5">
        <v>0</v>
      </c>
      <c r="CB311" s="6">
        <v>-1.3</v>
      </c>
      <c r="CC311" s="6">
        <v>5.5</v>
      </c>
      <c r="CD311" s="5">
        <v>0</v>
      </c>
      <c r="CE311" s="6">
        <v>-0.1</v>
      </c>
      <c r="CF311" s="5" t="s">
        <v>328</v>
      </c>
      <c r="CG311" s="5">
        <v>12</v>
      </c>
      <c r="CH311" s="6">
        <v>1.212</v>
      </c>
      <c r="CI311" s="6">
        <v>11.2</v>
      </c>
      <c r="CJ311" s="6">
        <v>17.003</v>
      </c>
      <c r="CK311" s="5">
        <v>1</v>
      </c>
      <c r="CL311" s="6">
        <v>6.25</v>
      </c>
      <c r="CM311" s="6">
        <v>6.3</v>
      </c>
      <c r="CN311" s="6">
        <v>2.83</v>
      </c>
      <c r="CO311" s="6">
        <v>11</v>
      </c>
      <c r="CP311" s="6">
        <v>15</v>
      </c>
      <c r="CQ311" s="6">
        <v>50</v>
      </c>
      <c r="CR311" s="6">
        <v>50</v>
      </c>
      <c r="CS311" s="6">
        <v>6.3</v>
      </c>
      <c r="CT311" s="6">
        <v>2.83</v>
      </c>
      <c r="CU311" s="6">
        <v>17.3</v>
      </c>
      <c r="CV311" s="6">
        <v>17.829999999999998</v>
      </c>
      <c r="CW311" s="6">
        <v>67.3</v>
      </c>
      <c r="CX311" s="6">
        <v>67.83</v>
      </c>
      <c r="CY311" s="6">
        <v>11.3</v>
      </c>
      <c r="CZ311" s="6">
        <v>244.315492011</v>
      </c>
      <c r="DA311" s="5"/>
    </row>
    <row r="312" spans="1:105" s="4" customFormat="1" x14ac:dyDescent="0.2">
      <c r="A312" s="5">
        <v>675</v>
      </c>
      <c r="B312" s="5" t="s">
        <v>396</v>
      </c>
      <c r="C312" s="5" t="s">
        <v>1925</v>
      </c>
      <c r="D312" s="5" t="s">
        <v>743</v>
      </c>
      <c r="E312" s="5" t="s">
        <v>396</v>
      </c>
      <c r="F312" s="5" t="s">
        <v>844</v>
      </c>
      <c r="G312" s="5" t="s">
        <v>845</v>
      </c>
      <c r="H312" s="5" t="s">
        <v>1440</v>
      </c>
      <c r="I312" s="5" t="s">
        <v>324</v>
      </c>
      <c r="J312" s="5"/>
      <c r="K312" s="5" t="s">
        <v>329</v>
      </c>
      <c r="L312" s="5" t="s">
        <v>396</v>
      </c>
      <c r="M312" s="5" t="s">
        <v>1441</v>
      </c>
      <c r="N312" s="5">
        <v>1</v>
      </c>
      <c r="O312" s="5" t="s">
        <v>1442</v>
      </c>
      <c r="P312" s="5"/>
      <c r="Q312" s="5" t="s">
        <v>333</v>
      </c>
      <c r="R312" s="6">
        <v>-0.51</v>
      </c>
      <c r="S312" s="6">
        <v>-1.3</v>
      </c>
      <c r="T312" s="6">
        <v>1.5</v>
      </c>
      <c r="U312" s="6">
        <v>-0.1</v>
      </c>
      <c r="V312" s="6">
        <v>3</v>
      </c>
      <c r="W312" s="6">
        <v>1.5</v>
      </c>
      <c r="X312" s="6">
        <v>-2.1</v>
      </c>
      <c r="Y312" s="6">
        <v>-1.64</v>
      </c>
      <c r="Z312" s="6">
        <v>-0.64</v>
      </c>
      <c r="AA312" s="6">
        <v>0.5</v>
      </c>
      <c r="AB312" s="6">
        <v>-1.6</v>
      </c>
      <c r="AC312" s="6">
        <v>-0.6</v>
      </c>
      <c r="AD312" s="6">
        <v>5</v>
      </c>
      <c r="AE312" s="5" t="s">
        <v>327</v>
      </c>
      <c r="AF312" s="6">
        <v>0.9</v>
      </c>
      <c r="AG312" s="6">
        <v>1.5</v>
      </c>
      <c r="AH312" s="6">
        <v>6.6109999999999998</v>
      </c>
      <c r="AI312" s="6">
        <v>0</v>
      </c>
      <c r="AJ312" s="5">
        <v>0</v>
      </c>
      <c r="AK312" s="6">
        <v>-1.64</v>
      </c>
      <c r="AL312" s="6">
        <v>11.301</v>
      </c>
      <c r="AM312" s="5">
        <v>0</v>
      </c>
      <c r="AN312" s="6">
        <v>-1.64</v>
      </c>
      <c r="AO312" s="6">
        <v>-1</v>
      </c>
      <c r="AP312" s="5">
        <v>-1</v>
      </c>
      <c r="AQ312" s="6">
        <v>-1</v>
      </c>
      <c r="AR312" s="5">
        <v>-1</v>
      </c>
      <c r="AS312" s="5">
        <v>-1</v>
      </c>
      <c r="AT312" s="5">
        <v>-1</v>
      </c>
      <c r="AU312" s="6">
        <v>13.611000000000001</v>
      </c>
      <c r="AV312" s="5">
        <v>0</v>
      </c>
      <c r="AW312" s="6">
        <v>-0.1</v>
      </c>
      <c r="AX312" s="6">
        <v>13.611000000000001</v>
      </c>
      <c r="AY312" s="5">
        <v>0</v>
      </c>
      <c r="AZ312" s="6">
        <v>-0.1</v>
      </c>
      <c r="BA312" s="6">
        <v>16.111000000000001</v>
      </c>
      <c r="BB312" s="5">
        <v>0</v>
      </c>
      <c r="BC312" s="6">
        <v>-0.433</v>
      </c>
      <c r="BD312" s="6">
        <v>15.111000000000001</v>
      </c>
      <c r="BE312" s="5">
        <v>0</v>
      </c>
      <c r="BF312" s="6">
        <v>-0.1</v>
      </c>
      <c r="BG312" s="6">
        <v>-1</v>
      </c>
      <c r="BH312" s="5">
        <v>-1</v>
      </c>
      <c r="BI312" s="6">
        <v>-1</v>
      </c>
      <c r="BJ312" s="6">
        <v>-1</v>
      </c>
      <c r="BK312" s="6">
        <v>19.611000000000001</v>
      </c>
      <c r="BL312" s="6">
        <v>-1</v>
      </c>
      <c r="BM312" s="6">
        <v>-1.6</v>
      </c>
      <c r="BN312" s="5">
        <v>-1</v>
      </c>
      <c r="BO312" s="5">
        <v>-1</v>
      </c>
      <c r="BP312" s="5">
        <v>-1</v>
      </c>
      <c r="BQ312" s="5">
        <v>-1</v>
      </c>
      <c r="BR312" s="5">
        <v>-1</v>
      </c>
      <c r="BS312" s="5">
        <v>-1</v>
      </c>
      <c r="BT312" s="5">
        <v>-1</v>
      </c>
      <c r="BU312" s="5">
        <v>-1</v>
      </c>
      <c r="BV312" s="5">
        <v>-1</v>
      </c>
      <c r="BW312" s="5">
        <v>-1</v>
      </c>
      <c r="BX312" s="5">
        <v>-1</v>
      </c>
      <c r="BY312" s="5">
        <v>-1</v>
      </c>
      <c r="BZ312" s="6">
        <v>49.610999999999997</v>
      </c>
      <c r="CA312" s="5">
        <v>0</v>
      </c>
      <c r="CB312" s="6">
        <v>-1.6</v>
      </c>
      <c r="CC312" s="6">
        <v>13.611000000000001</v>
      </c>
      <c r="CD312" s="5">
        <v>0</v>
      </c>
      <c r="CE312" s="6">
        <v>-0.1</v>
      </c>
      <c r="CF312" s="5" t="s">
        <v>330</v>
      </c>
      <c r="CG312" s="5">
        <v>10</v>
      </c>
      <c r="CH312" s="6">
        <v>0.95142857142899995</v>
      </c>
      <c r="CI312" s="6">
        <v>22.111000000000001</v>
      </c>
      <c r="CJ312" s="6">
        <v>31.172000000000001</v>
      </c>
      <c r="CK312" s="5">
        <v>0</v>
      </c>
      <c r="CL312" s="6">
        <v>14.361000000000001</v>
      </c>
      <c r="CM312" s="6">
        <v>6.75</v>
      </c>
      <c r="CN312" s="6">
        <v>3.06</v>
      </c>
      <c r="CO312" s="6">
        <v>11</v>
      </c>
      <c r="CP312" s="6">
        <v>15</v>
      </c>
      <c r="CQ312" s="6">
        <v>50</v>
      </c>
      <c r="CR312" s="6">
        <v>50</v>
      </c>
      <c r="CS312" s="6">
        <v>6.75</v>
      </c>
      <c r="CT312" s="6">
        <v>3.06</v>
      </c>
      <c r="CU312" s="6">
        <v>17.75</v>
      </c>
      <c r="CV312" s="6">
        <v>18.059999999999999</v>
      </c>
      <c r="CW312" s="6">
        <v>67.75</v>
      </c>
      <c r="CX312" s="6">
        <v>68.06</v>
      </c>
      <c r="CY312" s="6">
        <v>11.75</v>
      </c>
      <c r="CZ312" s="6">
        <v>403.637890777</v>
      </c>
      <c r="DA312" s="5"/>
    </row>
    <row r="313" spans="1:105" s="4" customFormat="1" x14ac:dyDescent="0.2">
      <c r="A313" s="5">
        <v>676</v>
      </c>
      <c r="B313" s="5" t="s">
        <v>506</v>
      </c>
      <c r="C313" s="5" t="s">
        <v>1926</v>
      </c>
      <c r="D313" s="5" t="s">
        <v>743</v>
      </c>
      <c r="E313" s="5" t="s">
        <v>1927</v>
      </c>
      <c r="F313" s="5" t="s">
        <v>850</v>
      </c>
      <c r="G313" s="5" t="s">
        <v>851</v>
      </c>
      <c r="H313" s="5" t="s">
        <v>1443</v>
      </c>
      <c r="I313" s="5" t="s">
        <v>324</v>
      </c>
      <c r="J313" s="5" t="s">
        <v>1444</v>
      </c>
      <c r="K313" s="5" t="s">
        <v>329</v>
      </c>
      <c r="L313" s="5" t="s">
        <v>506</v>
      </c>
      <c r="M313" s="5" t="s">
        <v>1445</v>
      </c>
      <c r="N313" s="5">
        <v>1</v>
      </c>
      <c r="O313" s="5"/>
      <c r="P313" s="5"/>
      <c r="Q313" s="5" t="s">
        <v>326</v>
      </c>
      <c r="R313" s="6">
        <v>-0.48</v>
      </c>
      <c r="S313" s="6">
        <v>-1.6</v>
      </c>
      <c r="T313" s="6">
        <v>1.5</v>
      </c>
      <c r="U313" s="6">
        <v>-0.1</v>
      </c>
      <c r="V313" s="6">
        <v>3</v>
      </c>
      <c r="W313" s="6">
        <v>2</v>
      </c>
      <c r="X313" s="6">
        <v>-2.2400000000000002</v>
      </c>
      <c r="Y313" s="6">
        <v>-4.04</v>
      </c>
      <c r="Z313" s="6">
        <v>-1.67</v>
      </c>
      <c r="AA313" s="6">
        <v>0.56999999999999995</v>
      </c>
      <c r="AB313" s="6">
        <v>-1.67</v>
      </c>
      <c r="AC313" s="6">
        <v>-0.6</v>
      </c>
      <c r="AD313" s="6">
        <v>13</v>
      </c>
      <c r="AE313" s="5" t="s">
        <v>327</v>
      </c>
      <c r="AF313" s="6">
        <v>0.9</v>
      </c>
      <c r="AG313" s="6">
        <v>1.64</v>
      </c>
      <c r="AH313" s="6">
        <v>0</v>
      </c>
      <c r="AI313" s="6">
        <v>0</v>
      </c>
      <c r="AJ313" s="5">
        <v>0</v>
      </c>
      <c r="AK313" s="6">
        <v>-4.04</v>
      </c>
      <c r="AL313" s="6">
        <v>7.37</v>
      </c>
      <c r="AM313" s="5">
        <v>0</v>
      </c>
      <c r="AN313" s="6">
        <v>-4.04</v>
      </c>
      <c r="AO313" s="6">
        <v>-1</v>
      </c>
      <c r="AP313" s="5">
        <v>-1</v>
      </c>
      <c r="AQ313" s="6">
        <v>-1</v>
      </c>
      <c r="AR313" s="5">
        <v>-1</v>
      </c>
      <c r="AS313" s="5">
        <v>-1</v>
      </c>
      <c r="AT313" s="5">
        <v>-1</v>
      </c>
      <c r="AU313" s="6">
        <v>15.25</v>
      </c>
      <c r="AV313" s="5">
        <v>0</v>
      </c>
      <c r="AW313" s="6">
        <v>-0.1</v>
      </c>
      <c r="AX313" s="6">
        <v>15.25</v>
      </c>
      <c r="AY313" s="5">
        <v>0</v>
      </c>
      <c r="AZ313" s="6">
        <v>-0.1</v>
      </c>
      <c r="BA313" s="6">
        <v>17.75</v>
      </c>
      <c r="BB313" s="5">
        <v>0</v>
      </c>
      <c r="BC313" s="6">
        <v>-0.433</v>
      </c>
      <c r="BD313" s="6">
        <v>16.75</v>
      </c>
      <c r="BE313" s="5">
        <v>0</v>
      </c>
      <c r="BF313" s="6">
        <v>-0.1</v>
      </c>
      <c r="BG313" s="6">
        <v>-1</v>
      </c>
      <c r="BH313" s="5">
        <v>-1</v>
      </c>
      <c r="BI313" s="6">
        <v>-1</v>
      </c>
      <c r="BJ313" s="6">
        <v>-1</v>
      </c>
      <c r="BK313" s="6">
        <v>21.46</v>
      </c>
      <c r="BL313" s="6">
        <v>-1</v>
      </c>
      <c r="BM313" s="6">
        <v>-1.67</v>
      </c>
      <c r="BN313" s="5">
        <v>-1</v>
      </c>
      <c r="BO313" s="5">
        <v>-1</v>
      </c>
      <c r="BP313" s="5">
        <v>-1</v>
      </c>
      <c r="BQ313" s="5">
        <v>-1</v>
      </c>
      <c r="BR313" s="5">
        <v>-1</v>
      </c>
      <c r="BS313" s="5">
        <v>-1</v>
      </c>
      <c r="BT313" s="5">
        <v>-1</v>
      </c>
      <c r="BU313" s="5">
        <v>-1</v>
      </c>
      <c r="BV313" s="5">
        <v>-1</v>
      </c>
      <c r="BW313" s="5">
        <v>-1</v>
      </c>
      <c r="BX313" s="5">
        <v>-1</v>
      </c>
      <c r="BY313" s="5">
        <v>-1</v>
      </c>
      <c r="BZ313" s="6">
        <v>51.46</v>
      </c>
      <c r="CA313" s="5">
        <v>0</v>
      </c>
      <c r="CB313" s="6">
        <v>-1.67</v>
      </c>
      <c r="CC313" s="6">
        <v>15.25</v>
      </c>
      <c r="CD313" s="5">
        <v>0</v>
      </c>
      <c r="CE313" s="6">
        <v>-0.1</v>
      </c>
      <c r="CF313" s="5" t="s">
        <v>330</v>
      </c>
      <c r="CG313" s="5">
        <v>11</v>
      </c>
      <c r="CH313" s="6">
        <v>0.92190476190500004</v>
      </c>
      <c r="CI313" s="6">
        <v>23.01</v>
      </c>
      <c r="CJ313" s="6">
        <v>29.074000000000002</v>
      </c>
      <c r="CK313" s="5">
        <v>0</v>
      </c>
      <c r="CL313" s="6">
        <v>16</v>
      </c>
      <c r="CM313" s="6">
        <v>7.17</v>
      </c>
      <c r="CN313" s="6">
        <v>8.6300000000000008</v>
      </c>
      <c r="CO313" s="6">
        <v>11</v>
      </c>
      <c r="CP313" s="6">
        <v>15</v>
      </c>
      <c r="CQ313" s="6">
        <v>50</v>
      </c>
      <c r="CR313" s="6">
        <v>50</v>
      </c>
      <c r="CS313" s="6">
        <v>7.17</v>
      </c>
      <c r="CT313" s="6">
        <v>8.6300000000000008</v>
      </c>
      <c r="CU313" s="6">
        <v>18.170000000000002</v>
      </c>
      <c r="CV313" s="6">
        <v>23.63</v>
      </c>
      <c r="CW313" s="6">
        <v>68.17</v>
      </c>
      <c r="CX313" s="6">
        <v>73.63</v>
      </c>
      <c r="CY313" s="6">
        <v>12.17</v>
      </c>
      <c r="CZ313" s="6">
        <v>353.59504275900002</v>
      </c>
      <c r="DA313" s="5"/>
    </row>
    <row r="314" spans="1:105" s="4" customFormat="1" x14ac:dyDescent="0.2">
      <c r="A314" s="5">
        <v>677</v>
      </c>
      <c r="B314" s="5" t="s">
        <v>515</v>
      </c>
      <c r="C314" s="5" t="s">
        <v>1625</v>
      </c>
      <c r="D314" s="5" t="s">
        <v>743</v>
      </c>
      <c r="E314" s="5" t="s">
        <v>515</v>
      </c>
      <c r="F314" s="5" t="s">
        <v>765</v>
      </c>
      <c r="G314" s="5" t="s">
        <v>766</v>
      </c>
      <c r="H314" s="5" t="s">
        <v>771</v>
      </c>
      <c r="I314" s="5" t="s">
        <v>324</v>
      </c>
      <c r="J314" s="5"/>
      <c r="K314" s="5" t="s">
        <v>329</v>
      </c>
      <c r="L314" s="5" t="s">
        <v>515</v>
      </c>
      <c r="M314" s="5" t="s">
        <v>1446</v>
      </c>
      <c r="N314" s="5">
        <v>1</v>
      </c>
      <c r="O314" s="5"/>
      <c r="P314" s="5"/>
      <c r="Q314" s="5" t="s">
        <v>326</v>
      </c>
      <c r="R314" s="6">
        <v>-0.44</v>
      </c>
      <c r="S314" s="6">
        <v>-2.1</v>
      </c>
      <c r="T314" s="6">
        <v>1.5</v>
      </c>
      <c r="U314" s="6">
        <v>-0.1</v>
      </c>
      <c r="V314" s="6">
        <v>3</v>
      </c>
      <c r="W314" s="6">
        <v>2</v>
      </c>
      <c r="X314" s="6">
        <v>-2.0499999999999998</v>
      </c>
      <c r="Y314" s="6">
        <v>-1.1399999999999999</v>
      </c>
      <c r="Z314" s="6">
        <v>-1.33</v>
      </c>
      <c r="AA314" s="6">
        <v>0.72</v>
      </c>
      <c r="AB314" s="6">
        <v>-1.33</v>
      </c>
      <c r="AC314" s="6">
        <v>-0.6</v>
      </c>
      <c r="AD314" s="6">
        <v>5</v>
      </c>
      <c r="AE314" s="5" t="s">
        <v>327</v>
      </c>
      <c r="AF314" s="6">
        <v>0.9</v>
      </c>
      <c r="AG314" s="6">
        <v>1.45</v>
      </c>
      <c r="AH314" s="6">
        <v>0</v>
      </c>
      <c r="AI314" s="6">
        <v>0</v>
      </c>
      <c r="AJ314" s="5">
        <v>0</v>
      </c>
      <c r="AK314" s="6">
        <v>-1.1399999999999999</v>
      </c>
      <c r="AL314" s="6">
        <v>1.17</v>
      </c>
      <c r="AM314" s="5">
        <v>0</v>
      </c>
      <c r="AN314" s="6">
        <v>-1.1399999999999999</v>
      </c>
      <c r="AO314" s="6">
        <v>-1</v>
      </c>
      <c r="AP314" s="5">
        <v>-1</v>
      </c>
      <c r="AQ314" s="6">
        <v>-1</v>
      </c>
      <c r="AR314" s="5">
        <v>-1</v>
      </c>
      <c r="AS314" s="5">
        <v>-1</v>
      </c>
      <c r="AT314" s="5">
        <v>-1</v>
      </c>
      <c r="AU314" s="6">
        <v>3.25</v>
      </c>
      <c r="AV314" s="5">
        <v>0</v>
      </c>
      <c r="AW314" s="6">
        <v>-0.1</v>
      </c>
      <c r="AX314" s="6">
        <v>3.25</v>
      </c>
      <c r="AY314" s="5">
        <v>0</v>
      </c>
      <c r="AZ314" s="6">
        <v>-0.1</v>
      </c>
      <c r="BA314" s="6">
        <v>5.75</v>
      </c>
      <c r="BB314" s="5">
        <v>0</v>
      </c>
      <c r="BC314" s="6">
        <v>-0.433</v>
      </c>
      <c r="BD314" s="6">
        <v>4.75</v>
      </c>
      <c r="BE314" s="5">
        <v>0</v>
      </c>
      <c r="BF314" s="6">
        <v>-0.1</v>
      </c>
      <c r="BG314" s="6">
        <v>-1</v>
      </c>
      <c r="BH314" s="5">
        <v>-1</v>
      </c>
      <c r="BI314" s="6">
        <v>-1</v>
      </c>
      <c r="BJ314" s="6">
        <v>-1</v>
      </c>
      <c r="BK314" s="6">
        <v>8.44</v>
      </c>
      <c r="BL314" s="6">
        <v>-1</v>
      </c>
      <c r="BM314" s="6">
        <v>-1.33</v>
      </c>
      <c r="BN314" s="5">
        <v>-1</v>
      </c>
      <c r="BO314" s="5">
        <v>-1</v>
      </c>
      <c r="BP314" s="5">
        <v>-1</v>
      </c>
      <c r="BQ314" s="5">
        <v>-1</v>
      </c>
      <c r="BR314" s="5">
        <v>-1</v>
      </c>
      <c r="BS314" s="5">
        <v>-1</v>
      </c>
      <c r="BT314" s="5">
        <v>-1</v>
      </c>
      <c r="BU314" s="5">
        <v>-1</v>
      </c>
      <c r="BV314" s="5">
        <v>-1</v>
      </c>
      <c r="BW314" s="5">
        <v>-1</v>
      </c>
      <c r="BX314" s="5">
        <v>-1</v>
      </c>
      <c r="BY314" s="5">
        <v>-1</v>
      </c>
      <c r="BZ314" s="6">
        <v>38.44</v>
      </c>
      <c r="CA314" s="5">
        <v>0</v>
      </c>
      <c r="CB314" s="6">
        <v>-1.33</v>
      </c>
      <c r="CC314" s="6">
        <v>3.25</v>
      </c>
      <c r="CD314" s="5">
        <v>0</v>
      </c>
      <c r="CE314" s="6">
        <v>-0.1</v>
      </c>
      <c r="CF314" s="5" t="s">
        <v>328</v>
      </c>
      <c r="CG314" s="5">
        <v>10</v>
      </c>
      <c r="CH314" s="6">
        <v>1.4370000000000001</v>
      </c>
      <c r="CI314" s="6">
        <v>10.94</v>
      </c>
      <c r="CJ314" s="6">
        <v>16.637</v>
      </c>
      <c r="CK314" s="5">
        <v>1</v>
      </c>
      <c r="CL314" s="6">
        <v>4</v>
      </c>
      <c r="CM314" s="6">
        <v>6.6</v>
      </c>
      <c r="CN314" s="6">
        <v>2.83</v>
      </c>
      <c r="CO314" s="6">
        <v>11</v>
      </c>
      <c r="CP314" s="6">
        <v>15</v>
      </c>
      <c r="CQ314" s="6">
        <v>50</v>
      </c>
      <c r="CR314" s="6">
        <v>50</v>
      </c>
      <c r="CS314" s="6">
        <v>6.6</v>
      </c>
      <c r="CT314" s="6">
        <v>2.83</v>
      </c>
      <c r="CU314" s="6">
        <v>17.600000000000001</v>
      </c>
      <c r="CV314" s="6">
        <v>17.829999999999998</v>
      </c>
      <c r="CW314" s="6">
        <v>67.599999999999994</v>
      </c>
      <c r="CX314" s="6">
        <v>67.83</v>
      </c>
      <c r="CY314" s="6">
        <v>11.6</v>
      </c>
      <c r="CZ314" s="6">
        <v>147.78129431100001</v>
      </c>
      <c r="DA314" s="5"/>
    </row>
    <row r="315" spans="1:105" s="4" customFormat="1" x14ac:dyDescent="0.2">
      <c r="A315" s="5">
        <v>678</v>
      </c>
      <c r="B315" s="5" t="s">
        <v>517</v>
      </c>
      <c r="C315" s="5" t="s">
        <v>1928</v>
      </c>
      <c r="D315" s="5" t="s">
        <v>743</v>
      </c>
      <c r="E315" s="5" t="s">
        <v>517</v>
      </c>
      <c r="F315" s="5" t="s">
        <v>765</v>
      </c>
      <c r="G315" s="5" t="s">
        <v>766</v>
      </c>
      <c r="H315" s="5" t="s">
        <v>1207</v>
      </c>
      <c r="I315" s="5" t="s">
        <v>324</v>
      </c>
      <c r="J315" s="5"/>
      <c r="K315" s="5" t="s">
        <v>329</v>
      </c>
      <c r="L315" s="5" t="s">
        <v>517</v>
      </c>
      <c r="M315" s="5" t="s">
        <v>1447</v>
      </c>
      <c r="N315" s="5">
        <v>1</v>
      </c>
      <c r="O315" s="5"/>
      <c r="P315" s="5"/>
      <c r="Q315" s="5" t="s">
        <v>326</v>
      </c>
      <c r="R315" s="6">
        <v>-0.41</v>
      </c>
      <c r="S315" s="6">
        <v>-2.1</v>
      </c>
      <c r="T315" s="6">
        <v>1.5</v>
      </c>
      <c r="U315" s="6">
        <v>-0.1</v>
      </c>
      <c r="V315" s="6">
        <v>3</v>
      </c>
      <c r="W315" s="6">
        <v>2</v>
      </c>
      <c r="X315" s="6">
        <v>-1.95</v>
      </c>
      <c r="Y315" s="6">
        <v>-4.04</v>
      </c>
      <c r="Z315" s="6">
        <v>-1.3</v>
      </c>
      <c r="AA315" s="6">
        <v>0.65</v>
      </c>
      <c r="AB315" s="6">
        <v>-1.3</v>
      </c>
      <c r="AC315" s="6">
        <v>-0.6</v>
      </c>
      <c r="AD315" s="6">
        <v>13</v>
      </c>
      <c r="AE315" s="5" t="s">
        <v>327</v>
      </c>
      <c r="AF315" s="6">
        <v>0.9</v>
      </c>
      <c r="AG315" s="6">
        <v>1.35</v>
      </c>
      <c r="AH315" s="6">
        <v>10</v>
      </c>
      <c r="AI315" s="6">
        <v>0</v>
      </c>
      <c r="AJ315" s="5">
        <v>0</v>
      </c>
      <c r="AK315" s="6">
        <v>-4.04</v>
      </c>
      <c r="AL315" s="6">
        <v>9.6199999999999992</v>
      </c>
      <c r="AM315" s="5">
        <v>0</v>
      </c>
      <c r="AN315" s="6">
        <v>-4.04</v>
      </c>
      <c r="AO315" s="6">
        <v>-1</v>
      </c>
      <c r="AP315" s="5">
        <v>-1</v>
      </c>
      <c r="AQ315" s="6">
        <v>-1</v>
      </c>
      <c r="AR315" s="5">
        <v>-1</v>
      </c>
      <c r="AS315" s="5">
        <v>-1</v>
      </c>
      <c r="AT315" s="5">
        <v>-1</v>
      </c>
      <c r="AU315" s="6">
        <v>17.5</v>
      </c>
      <c r="AV315" s="5">
        <v>0</v>
      </c>
      <c r="AW315" s="6">
        <v>-0.1</v>
      </c>
      <c r="AX315" s="6">
        <v>17.5</v>
      </c>
      <c r="AY315" s="5">
        <v>0</v>
      </c>
      <c r="AZ315" s="6">
        <v>-0.1</v>
      </c>
      <c r="BA315" s="6">
        <v>20</v>
      </c>
      <c r="BB315" s="5">
        <v>0</v>
      </c>
      <c r="BC315" s="6">
        <v>-0.433</v>
      </c>
      <c r="BD315" s="6">
        <v>19</v>
      </c>
      <c r="BE315" s="5">
        <v>0</v>
      </c>
      <c r="BF315" s="6">
        <v>-0.1</v>
      </c>
      <c r="BG315" s="6">
        <v>-1</v>
      </c>
      <c r="BH315" s="5">
        <v>-1</v>
      </c>
      <c r="BI315" s="6">
        <v>-1</v>
      </c>
      <c r="BJ315" s="6">
        <v>-1</v>
      </c>
      <c r="BK315" s="6">
        <v>22.6</v>
      </c>
      <c r="BL315" s="6">
        <v>-1</v>
      </c>
      <c r="BM315" s="6">
        <v>-1.3</v>
      </c>
      <c r="BN315" s="5">
        <v>-1</v>
      </c>
      <c r="BO315" s="5">
        <v>-1</v>
      </c>
      <c r="BP315" s="5">
        <v>-1</v>
      </c>
      <c r="BQ315" s="5">
        <v>-1</v>
      </c>
      <c r="BR315" s="5">
        <v>-1</v>
      </c>
      <c r="BS315" s="5">
        <v>-1</v>
      </c>
      <c r="BT315" s="5">
        <v>-1</v>
      </c>
      <c r="BU315" s="5">
        <v>-1</v>
      </c>
      <c r="BV315" s="5">
        <v>-1</v>
      </c>
      <c r="BW315" s="5">
        <v>-1</v>
      </c>
      <c r="BX315" s="5">
        <v>-1</v>
      </c>
      <c r="BY315" s="5">
        <v>-1</v>
      </c>
      <c r="BZ315" s="6">
        <v>52.6</v>
      </c>
      <c r="CA315" s="5">
        <v>0</v>
      </c>
      <c r="CB315" s="6">
        <v>-1.3</v>
      </c>
      <c r="CC315" s="6">
        <v>17.5</v>
      </c>
      <c r="CD315" s="5">
        <v>0</v>
      </c>
      <c r="CE315" s="6">
        <v>-0.1</v>
      </c>
      <c r="CF315" s="5" t="s">
        <v>328</v>
      </c>
      <c r="CG315" s="5">
        <v>6</v>
      </c>
      <c r="CH315" s="6">
        <v>1.119</v>
      </c>
      <c r="CI315" s="6">
        <v>28.9</v>
      </c>
      <c r="CJ315" s="6">
        <v>34.255000000000003</v>
      </c>
      <c r="CK315" s="5">
        <v>0</v>
      </c>
      <c r="CL315" s="6">
        <v>18.25</v>
      </c>
      <c r="CM315" s="6">
        <v>6.3</v>
      </c>
      <c r="CN315" s="6">
        <v>8.6300000000000008</v>
      </c>
      <c r="CO315" s="6">
        <v>11</v>
      </c>
      <c r="CP315" s="6">
        <v>15</v>
      </c>
      <c r="CQ315" s="6">
        <v>50</v>
      </c>
      <c r="CR315" s="6">
        <v>50</v>
      </c>
      <c r="CS315" s="6">
        <v>6.3</v>
      </c>
      <c r="CT315" s="6">
        <v>8.6300000000000008</v>
      </c>
      <c r="CU315" s="6">
        <v>17.3</v>
      </c>
      <c r="CV315" s="6">
        <v>23.63</v>
      </c>
      <c r="CW315" s="6">
        <v>67.3</v>
      </c>
      <c r="CX315" s="6">
        <v>73.63</v>
      </c>
      <c r="CY315" s="6">
        <v>11.3</v>
      </c>
      <c r="CZ315" s="6">
        <v>177.92331569500001</v>
      </c>
      <c r="DA315" s="5"/>
    </row>
    <row r="316" spans="1:105" s="4" customFormat="1" x14ac:dyDescent="0.2">
      <c r="A316" s="5">
        <v>679</v>
      </c>
      <c r="B316" s="5" t="s">
        <v>518</v>
      </c>
      <c r="C316" s="5" t="s">
        <v>1929</v>
      </c>
      <c r="D316" s="5" t="s">
        <v>743</v>
      </c>
      <c r="E316" s="5" t="s">
        <v>518</v>
      </c>
      <c r="F316" s="5" t="s">
        <v>765</v>
      </c>
      <c r="G316" s="5" t="s">
        <v>766</v>
      </c>
      <c r="H316" s="5" t="s">
        <v>1207</v>
      </c>
      <c r="I316" s="5" t="s">
        <v>324</v>
      </c>
      <c r="J316" s="5"/>
      <c r="K316" s="5" t="s">
        <v>329</v>
      </c>
      <c r="L316" s="5" t="s">
        <v>518</v>
      </c>
      <c r="M316" s="5" t="s">
        <v>1448</v>
      </c>
      <c r="N316" s="5">
        <v>1</v>
      </c>
      <c r="O316" s="5"/>
      <c r="P316" s="5"/>
      <c r="Q316" s="5" t="s">
        <v>326</v>
      </c>
      <c r="R316" s="6">
        <v>-0.41</v>
      </c>
      <c r="S316" s="6">
        <v>-2.1</v>
      </c>
      <c r="T316" s="6">
        <v>1.5</v>
      </c>
      <c r="U316" s="6">
        <v>-0.1</v>
      </c>
      <c r="V316" s="6">
        <v>3</v>
      </c>
      <c r="W316" s="6">
        <v>2</v>
      </c>
      <c r="X316" s="6">
        <v>-1.95</v>
      </c>
      <c r="Y316" s="6">
        <v>-4.04</v>
      </c>
      <c r="Z316" s="6">
        <v>-1.3</v>
      </c>
      <c r="AA316" s="6">
        <v>0.65</v>
      </c>
      <c r="AB316" s="6">
        <v>-1.3</v>
      </c>
      <c r="AC316" s="6">
        <v>-0.6</v>
      </c>
      <c r="AD316" s="6">
        <v>13</v>
      </c>
      <c r="AE316" s="5" t="s">
        <v>327</v>
      </c>
      <c r="AF316" s="6">
        <v>0.9</v>
      </c>
      <c r="AG316" s="6">
        <v>1.35</v>
      </c>
      <c r="AH316" s="6">
        <v>10</v>
      </c>
      <c r="AI316" s="6">
        <v>0</v>
      </c>
      <c r="AJ316" s="5">
        <v>0</v>
      </c>
      <c r="AK316" s="6">
        <v>-4.04</v>
      </c>
      <c r="AL316" s="6">
        <v>9.3699999999999992</v>
      </c>
      <c r="AM316" s="5">
        <v>0</v>
      </c>
      <c r="AN316" s="6">
        <v>-4.04</v>
      </c>
      <c r="AO316" s="6">
        <v>-1</v>
      </c>
      <c r="AP316" s="5">
        <v>-1</v>
      </c>
      <c r="AQ316" s="6">
        <v>-1</v>
      </c>
      <c r="AR316" s="5">
        <v>-1</v>
      </c>
      <c r="AS316" s="5">
        <v>-1</v>
      </c>
      <c r="AT316" s="5">
        <v>-1</v>
      </c>
      <c r="AU316" s="6">
        <v>17.25</v>
      </c>
      <c r="AV316" s="5">
        <v>0</v>
      </c>
      <c r="AW316" s="6">
        <v>-0.1</v>
      </c>
      <c r="AX316" s="6">
        <v>17.25</v>
      </c>
      <c r="AY316" s="5">
        <v>0</v>
      </c>
      <c r="AZ316" s="6">
        <v>-0.1</v>
      </c>
      <c r="BA316" s="6">
        <v>19.75</v>
      </c>
      <c r="BB316" s="5">
        <v>0</v>
      </c>
      <c r="BC316" s="6">
        <v>-0.433</v>
      </c>
      <c r="BD316" s="6">
        <v>18.75</v>
      </c>
      <c r="BE316" s="5">
        <v>0</v>
      </c>
      <c r="BF316" s="6">
        <v>-0.1</v>
      </c>
      <c r="BG316" s="6">
        <v>-1</v>
      </c>
      <c r="BH316" s="5">
        <v>-1</v>
      </c>
      <c r="BI316" s="6">
        <v>-1</v>
      </c>
      <c r="BJ316" s="6">
        <v>-1</v>
      </c>
      <c r="BK316" s="6">
        <v>22.35</v>
      </c>
      <c r="BL316" s="6">
        <v>-1</v>
      </c>
      <c r="BM316" s="6">
        <v>-1.3</v>
      </c>
      <c r="BN316" s="5">
        <v>-1</v>
      </c>
      <c r="BO316" s="5">
        <v>-1</v>
      </c>
      <c r="BP316" s="5">
        <v>-1</v>
      </c>
      <c r="BQ316" s="5">
        <v>-1</v>
      </c>
      <c r="BR316" s="5">
        <v>-1</v>
      </c>
      <c r="BS316" s="5">
        <v>-1</v>
      </c>
      <c r="BT316" s="5">
        <v>-1</v>
      </c>
      <c r="BU316" s="5">
        <v>-1</v>
      </c>
      <c r="BV316" s="5">
        <v>-1</v>
      </c>
      <c r="BW316" s="5">
        <v>-1</v>
      </c>
      <c r="BX316" s="5">
        <v>-1</v>
      </c>
      <c r="BY316" s="5">
        <v>-1</v>
      </c>
      <c r="BZ316" s="6">
        <v>52.35</v>
      </c>
      <c r="CA316" s="5">
        <v>0</v>
      </c>
      <c r="CB316" s="6">
        <v>-1.3</v>
      </c>
      <c r="CC316" s="6">
        <v>17.25</v>
      </c>
      <c r="CD316" s="5">
        <v>0</v>
      </c>
      <c r="CE316" s="6">
        <v>-0.1</v>
      </c>
      <c r="CF316" s="5" t="s">
        <v>328</v>
      </c>
      <c r="CG316" s="5">
        <v>6</v>
      </c>
      <c r="CH316" s="6">
        <v>1.1240000000000001</v>
      </c>
      <c r="CI316" s="6">
        <v>28.65</v>
      </c>
      <c r="CJ316" s="6">
        <v>34.005000000000003</v>
      </c>
      <c r="CK316" s="5">
        <v>0</v>
      </c>
      <c r="CL316" s="6">
        <v>18</v>
      </c>
      <c r="CM316" s="6">
        <v>6.3</v>
      </c>
      <c r="CN316" s="6">
        <v>8.6300000000000008</v>
      </c>
      <c r="CO316" s="6">
        <v>11</v>
      </c>
      <c r="CP316" s="6">
        <v>15</v>
      </c>
      <c r="CQ316" s="6">
        <v>50</v>
      </c>
      <c r="CR316" s="6">
        <v>50</v>
      </c>
      <c r="CS316" s="6">
        <v>6.3</v>
      </c>
      <c r="CT316" s="6">
        <v>8.6300000000000008</v>
      </c>
      <c r="CU316" s="6">
        <v>17.3</v>
      </c>
      <c r="CV316" s="6">
        <v>23.63</v>
      </c>
      <c r="CW316" s="6">
        <v>67.3</v>
      </c>
      <c r="CX316" s="6">
        <v>73.63</v>
      </c>
      <c r="CY316" s="6">
        <v>11.3</v>
      </c>
      <c r="CZ316" s="6">
        <v>228.17443783300001</v>
      </c>
      <c r="DA316" s="5"/>
    </row>
    <row r="317" spans="1:105" s="4" customFormat="1" x14ac:dyDescent="0.2">
      <c r="A317" s="5">
        <v>680</v>
      </c>
      <c r="B317" s="5" t="s">
        <v>520</v>
      </c>
      <c r="C317" s="5" t="s">
        <v>1930</v>
      </c>
      <c r="D317" s="5" t="s">
        <v>743</v>
      </c>
      <c r="E317" s="5" t="s">
        <v>520</v>
      </c>
      <c r="F317" s="5" t="s">
        <v>765</v>
      </c>
      <c r="G317" s="5" t="s">
        <v>766</v>
      </c>
      <c r="H317" s="5" t="s">
        <v>1207</v>
      </c>
      <c r="I317" s="5" t="s">
        <v>324</v>
      </c>
      <c r="J317" s="5"/>
      <c r="K317" s="5" t="s">
        <v>329</v>
      </c>
      <c r="L317" s="5" t="s">
        <v>520</v>
      </c>
      <c r="M317" s="5" t="s">
        <v>1449</v>
      </c>
      <c r="N317" s="5">
        <v>1</v>
      </c>
      <c r="O317" s="5"/>
      <c r="P317" s="5"/>
      <c r="Q317" s="5" t="s">
        <v>326</v>
      </c>
      <c r="R317" s="6">
        <v>-0.41</v>
      </c>
      <c r="S317" s="6">
        <v>-2.1</v>
      </c>
      <c r="T317" s="6">
        <v>1.5</v>
      </c>
      <c r="U317" s="6">
        <v>-0.1</v>
      </c>
      <c r="V317" s="6">
        <v>3</v>
      </c>
      <c r="W317" s="6">
        <v>2</v>
      </c>
      <c r="X317" s="6">
        <v>-1.95</v>
      </c>
      <c r="Y317" s="6">
        <v>-2.4700000000000002</v>
      </c>
      <c r="Z317" s="6">
        <v>-1.3</v>
      </c>
      <c r="AA317" s="6">
        <v>0.65</v>
      </c>
      <c r="AB317" s="6">
        <v>-1.3</v>
      </c>
      <c r="AC317" s="6">
        <v>-0.6</v>
      </c>
      <c r="AD317" s="6">
        <v>13</v>
      </c>
      <c r="AE317" s="5" t="s">
        <v>327</v>
      </c>
      <c r="AF317" s="6">
        <v>0.9</v>
      </c>
      <c r="AG317" s="6">
        <v>1.35</v>
      </c>
      <c r="AH317" s="6">
        <v>10</v>
      </c>
      <c r="AI317" s="6">
        <v>0</v>
      </c>
      <c r="AJ317" s="5">
        <v>0</v>
      </c>
      <c r="AK317" s="6">
        <v>-2.4700000000000002</v>
      </c>
      <c r="AL317" s="6">
        <v>12.51</v>
      </c>
      <c r="AM317" s="5">
        <v>0</v>
      </c>
      <c r="AN317" s="6">
        <v>-2.4700000000000002</v>
      </c>
      <c r="AO317" s="6">
        <v>-1</v>
      </c>
      <c r="AP317" s="5">
        <v>-1</v>
      </c>
      <c r="AQ317" s="6">
        <v>-1</v>
      </c>
      <c r="AR317" s="5">
        <v>-1</v>
      </c>
      <c r="AS317" s="5">
        <v>-1</v>
      </c>
      <c r="AT317" s="5">
        <v>-1</v>
      </c>
      <c r="AU317" s="6">
        <v>17.25</v>
      </c>
      <c r="AV317" s="5">
        <v>0</v>
      </c>
      <c r="AW317" s="6">
        <v>-0.1</v>
      </c>
      <c r="AX317" s="6">
        <v>17.25</v>
      </c>
      <c r="AY317" s="5">
        <v>0</v>
      </c>
      <c r="AZ317" s="6">
        <v>-0.1</v>
      </c>
      <c r="BA317" s="6">
        <v>19.75</v>
      </c>
      <c r="BB317" s="5">
        <v>0</v>
      </c>
      <c r="BC317" s="6">
        <v>-0.433</v>
      </c>
      <c r="BD317" s="6">
        <v>18.75</v>
      </c>
      <c r="BE317" s="5">
        <v>0</v>
      </c>
      <c r="BF317" s="6">
        <v>-0.1</v>
      </c>
      <c r="BG317" s="6">
        <v>-1</v>
      </c>
      <c r="BH317" s="5">
        <v>-1</v>
      </c>
      <c r="BI317" s="6">
        <v>-1</v>
      </c>
      <c r="BJ317" s="6">
        <v>-1</v>
      </c>
      <c r="BK317" s="6">
        <v>22.35</v>
      </c>
      <c r="BL317" s="6">
        <v>-1</v>
      </c>
      <c r="BM317" s="6">
        <v>-1.3</v>
      </c>
      <c r="BN317" s="5">
        <v>-1</v>
      </c>
      <c r="BO317" s="5">
        <v>-1</v>
      </c>
      <c r="BP317" s="5">
        <v>-1</v>
      </c>
      <c r="BQ317" s="5">
        <v>-1</v>
      </c>
      <c r="BR317" s="5">
        <v>-1</v>
      </c>
      <c r="BS317" s="5">
        <v>-1</v>
      </c>
      <c r="BT317" s="5">
        <v>-1</v>
      </c>
      <c r="BU317" s="5">
        <v>-1</v>
      </c>
      <c r="BV317" s="5">
        <v>-1</v>
      </c>
      <c r="BW317" s="5">
        <v>-1</v>
      </c>
      <c r="BX317" s="5">
        <v>-1</v>
      </c>
      <c r="BY317" s="5">
        <v>-1</v>
      </c>
      <c r="BZ317" s="6">
        <v>52.35</v>
      </c>
      <c r="CA317" s="5">
        <v>0</v>
      </c>
      <c r="CB317" s="6">
        <v>-1.3</v>
      </c>
      <c r="CC317" s="6">
        <v>17.25</v>
      </c>
      <c r="CD317" s="5">
        <v>0</v>
      </c>
      <c r="CE317" s="6">
        <v>-0.1</v>
      </c>
      <c r="CF317" s="5" t="s">
        <v>328</v>
      </c>
      <c r="CG317" s="5">
        <v>6</v>
      </c>
      <c r="CH317" s="6">
        <v>1.1220000000000001</v>
      </c>
      <c r="CI317" s="6">
        <v>28.65</v>
      </c>
      <c r="CJ317" s="6">
        <v>34.005000000000003</v>
      </c>
      <c r="CK317" s="5">
        <v>0</v>
      </c>
      <c r="CL317" s="6">
        <v>18</v>
      </c>
      <c r="CM317" s="6">
        <v>6.3</v>
      </c>
      <c r="CN317" s="6">
        <v>5.49</v>
      </c>
      <c r="CO317" s="6">
        <v>11</v>
      </c>
      <c r="CP317" s="6">
        <v>15</v>
      </c>
      <c r="CQ317" s="6">
        <v>50</v>
      </c>
      <c r="CR317" s="6">
        <v>50</v>
      </c>
      <c r="CS317" s="6">
        <v>6.3</v>
      </c>
      <c r="CT317" s="6">
        <v>5.49</v>
      </c>
      <c r="CU317" s="6">
        <v>17.3</v>
      </c>
      <c r="CV317" s="6">
        <v>20.49</v>
      </c>
      <c r="CW317" s="6">
        <v>67.3</v>
      </c>
      <c r="CX317" s="6">
        <v>70.489999999999995</v>
      </c>
      <c r="CY317" s="6">
        <v>11.3</v>
      </c>
      <c r="CZ317" s="6">
        <v>86.742421925499997</v>
      </c>
      <c r="DA317" s="5"/>
    </row>
    <row r="318" spans="1:105" s="4" customFormat="1" x14ac:dyDescent="0.2">
      <c r="A318" s="5">
        <v>681</v>
      </c>
      <c r="B318" s="5" t="s">
        <v>602</v>
      </c>
      <c r="C318" s="5" t="s">
        <v>1931</v>
      </c>
      <c r="D318" s="5" t="s">
        <v>743</v>
      </c>
      <c r="E318" s="5" t="s">
        <v>1886</v>
      </c>
      <c r="F318" s="5" t="s">
        <v>744</v>
      </c>
      <c r="G318" s="5" t="s">
        <v>745</v>
      </c>
      <c r="H318" s="5" t="s">
        <v>1450</v>
      </c>
      <c r="I318" s="5" t="s">
        <v>324</v>
      </c>
      <c r="J318" s="5"/>
      <c r="K318" s="5" t="s">
        <v>329</v>
      </c>
      <c r="L318" s="5" t="s">
        <v>602</v>
      </c>
      <c r="M318" s="5" t="s">
        <v>1451</v>
      </c>
      <c r="N318" s="5">
        <v>1</v>
      </c>
      <c r="O318" s="5"/>
      <c r="P318" s="5"/>
      <c r="Q318" s="5" t="s">
        <v>332</v>
      </c>
      <c r="R318" s="6">
        <v>-0.49</v>
      </c>
      <c r="S318" s="6">
        <v>-2</v>
      </c>
      <c r="T318" s="6">
        <v>1.5</v>
      </c>
      <c r="U318" s="6">
        <v>-0.1</v>
      </c>
      <c r="V318" s="6">
        <v>3</v>
      </c>
      <c r="W318" s="6">
        <v>3</v>
      </c>
      <c r="X318" s="6">
        <v>-2.15</v>
      </c>
      <c r="Y318" s="6">
        <v>-1.1399999999999999</v>
      </c>
      <c r="Z318" s="6">
        <v>-1.46</v>
      </c>
      <c r="AA318" s="6">
        <v>0.69</v>
      </c>
      <c r="AB318" s="6">
        <v>-1.46</v>
      </c>
      <c r="AC318" s="6">
        <v>-0.6</v>
      </c>
      <c r="AD318" s="6">
        <v>5</v>
      </c>
      <c r="AE318" s="5" t="s">
        <v>327</v>
      </c>
      <c r="AF318" s="6">
        <v>0.9</v>
      </c>
      <c r="AG318" s="6">
        <v>1.55</v>
      </c>
      <c r="AH318" s="6">
        <v>2</v>
      </c>
      <c r="AI318" s="6">
        <v>0</v>
      </c>
      <c r="AJ318" s="5">
        <v>0</v>
      </c>
      <c r="AK318" s="6">
        <v>-1.1399999999999999</v>
      </c>
      <c r="AL318" s="6">
        <v>3.13</v>
      </c>
      <c r="AM318" s="5">
        <v>0</v>
      </c>
      <c r="AN318" s="6">
        <v>-1.1399999999999999</v>
      </c>
      <c r="AO318" s="6">
        <v>-1</v>
      </c>
      <c r="AP318" s="5">
        <v>-1</v>
      </c>
      <c r="AQ318" s="6">
        <v>-1</v>
      </c>
      <c r="AR318" s="5">
        <v>-1</v>
      </c>
      <c r="AS318" s="5">
        <v>-1</v>
      </c>
      <c r="AT318" s="5">
        <v>-1</v>
      </c>
      <c r="AU318" s="6">
        <v>6.25</v>
      </c>
      <c r="AV318" s="5">
        <v>0</v>
      </c>
      <c r="AW318" s="6">
        <v>-0.1</v>
      </c>
      <c r="AX318" s="6">
        <v>6.25</v>
      </c>
      <c r="AY318" s="5">
        <v>0</v>
      </c>
      <c r="AZ318" s="6">
        <v>-0.1</v>
      </c>
      <c r="BA318" s="6">
        <v>8.75</v>
      </c>
      <c r="BB318" s="5">
        <v>0</v>
      </c>
      <c r="BC318" s="6">
        <v>-0.433</v>
      </c>
      <c r="BD318" s="6">
        <v>7.75</v>
      </c>
      <c r="BE318" s="5">
        <v>0</v>
      </c>
      <c r="BF318" s="6">
        <v>-0.1</v>
      </c>
      <c r="BG318" s="6">
        <v>-1</v>
      </c>
      <c r="BH318" s="5">
        <v>-1</v>
      </c>
      <c r="BI318" s="6">
        <v>-1</v>
      </c>
      <c r="BJ318" s="6">
        <v>-1</v>
      </c>
      <c r="BK318" s="6">
        <v>11.83</v>
      </c>
      <c r="BL318" s="6">
        <v>-1</v>
      </c>
      <c r="BM318" s="6">
        <v>-1.46</v>
      </c>
      <c r="BN318" s="5">
        <v>-1</v>
      </c>
      <c r="BO318" s="5">
        <v>-1</v>
      </c>
      <c r="BP318" s="5">
        <v>-1</v>
      </c>
      <c r="BQ318" s="5">
        <v>-1</v>
      </c>
      <c r="BR318" s="5">
        <v>-1</v>
      </c>
      <c r="BS318" s="5">
        <v>-1</v>
      </c>
      <c r="BT318" s="5">
        <v>-1</v>
      </c>
      <c r="BU318" s="5">
        <v>-1</v>
      </c>
      <c r="BV318" s="5">
        <v>-1</v>
      </c>
      <c r="BW318" s="5">
        <v>-1</v>
      </c>
      <c r="BX318" s="5">
        <v>-1</v>
      </c>
      <c r="BY318" s="5">
        <v>-1</v>
      </c>
      <c r="BZ318" s="6">
        <v>41.83</v>
      </c>
      <c r="CA318" s="5">
        <v>0</v>
      </c>
      <c r="CB318" s="6">
        <v>-1.46</v>
      </c>
      <c r="CC318" s="6">
        <v>6.25</v>
      </c>
      <c r="CD318" s="5">
        <v>0</v>
      </c>
      <c r="CE318" s="6">
        <v>-0.1</v>
      </c>
      <c r="CF318" s="5" t="s">
        <v>330</v>
      </c>
      <c r="CG318" s="5">
        <v>7</v>
      </c>
      <c r="CH318" s="6">
        <v>0.91523809523800004</v>
      </c>
      <c r="CI318" s="6">
        <v>17.18</v>
      </c>
      <c r="CJ318" s="6">
        <v>22.869</v>
      </c>
      <c r="CK318" s="5">
        <v>0</v>
      </c>
      <c r="CL318" s="6">
        <v>7</v>
      </c>
      <c r="CM318" s="6">
        <v>6.9</v>
      </c>
      <c r="CN318" s="6">
        <v>3.87</v>
      </c>
      <c r="CO318" s="6">
        <v>11</v>
      </c>
      <c r="CP318" s="6">
        <v>15</v>
      </c>
      <c r="CQ318" s="6">
        <v>50</v>
      </c>
      <c r="CR318" s="6">
        <v>50</v>
      </c>
      <c r="CS318" s="6">
        <v>6.9</v>
      </c>
      <c r="CT318" s="6">
        <v>3.87</v>
      </c>
      <c r="CU318" s="6">
        <v>17.899999999999999</v>
      </c>
      <c r="CV318" s="6">
        <v>18.87</v>
      </c>
      <c r="CW318" s="6">
        <v>67.900000000000006</v>
      </c>
      <c r="CX318" s="6">
        <v>68.87</v>
      </c>
      <c r="CY318" s="6">
        <v>11.9</v>
      </c>
      <c r="CZ318" s="6">
        <v>178.78424043199999</v>
      </c>
      <c r="DA318" s="5"/>
    </row>
    <row r="319" spans="1:105" s="4" customFormat="1" x14ac:dyDescent="0.2">
      <c r="A319" s="5">
        <v>682</v>
      </c>
      <c r="B319" s="5" t="s">
        <v>603</v>
      </c>
      <c r="C319" s="5" t="s">
        <v>1932</v>
      </c>
      <c r="D319" s="5" t="s">
        <v>743</v>
      </c>
      <c r="E319" s="5" t="s">
        <v>1933</v>
      </c>
      <c r="F319" s="5" t="s">
        <v>744</v>
      </c>
      <c r="G319" s="5" t="s">
        <v>745</v>
      </c>
      <c r="H319" s="5" t="s">
        <v>1450</v>
      </c>
      <c r="I319" s="5" t="s">
        <v>324</v>
      </c>
      <c r="J319" s="5"/>
      <c r="K319" s="5" t="s">
        <v>329</v>
      </c>
      <c r="L319" s="5" t="s">
        <v>603</v>
      </c>
      <c r="M319" s="5" t="s">
        <v>1452</v>
      </c>
      <c r="N319" s="5">
        <v>1</v>
      </c>
      <c r="O319" s="5"/>
      <c r="P319" s="5"/>
      <c r="Q319" s="5" t="s">
        <v>332</v>
      </c>
      <c r="R319" s="6">
        <v>-0.49</v>
      </c>
      <c r="S319" s="6">
        <v>-2</v>
      </c>
      <c r="T319" s="6">
        <v>1.5</v>
      </c>
      <c r="U319" s="6">
        <v>-0.1</v>
      </c>
      <c r="V319" s="6">
        <v>3</v>
      </c>
      <c r="W319" s="6">
        <v>1.5</v>
      </c>
      <c r="X319" s="6">
        <v>-2.15</v>
      </c>
      <c r="Y319" s="6">
        <v>-1.1399999999999999</v>
      </c>
      <c r="Z319" s="6">
        <v>-1.46</v>
      </c>
      <c r="AA319" s="6">
        <v>0.69</v>
      </c>
      <c r="AB319" s="6">
        <v>-1.46</v>
      </c>
      <c r="AC319" s="6">
        <v>-0.6</v>
      </c>
      <c r="AD319" s="6">
        <v>5</v>
      </c>
      <c r="AE319" s="5" t="s">
        <v>327</v>
      </c>
      <c r="AF319" s="6">
        <v>0.9</v>
      </c>
      <c r="AG319" s="6">
        <v>1.55</v>
      </c>
      <c r="AH319" s="6">
        <v>2</v>
      </c>
      <c r="AI319" s="6">
        <v>0</v>
      </c>
      <c r="AJ319" s="5">
        <v>0</v>
      </c>
      <c r="AK319" s="6">
        <v>-1.1399999999999999</v>
      </c>
      <c r="AL319" s="6">
        <v>4.6900000000000004</v>
      </c>
      <c r="AM319" s="5">
        <v>0</v>
      </c>
      <c r="AN319" s="6">
        <v>-1.1399999999999999</v>
      </c>
      <c r="AO319" s="6">
        <v>-1</v>
      </c>
      <c r="AP319" s="5">
        <v>-1</v>
      </c>
      <c r="AQ319" s="6">
        <v>-1</v>
      </c>
      <c r="AR319" s="5">
        <v>-1</v>
      </c>
      <c r="AS319" s="5">
        <v>-1</v>
      </c>
      <c r="AT319" s="5">
        <v>-1</v>
      </c>
      <c r="AU319" s="6">
        <v>6.25</v>
      </c>
      <c r="AV319" s="5">
        <v>0</v>
      </c>
      <c r="AW319" s="6">
        <v>-0.1</v>
      </c>
      <c r="AX319" s="6">
        <v>6.25</v>
      </c>
      <c r="AY319" s="5">
        <v>0</v>
      </c>
      <c r="AZ319" s="6">
        <v>-0.1</v>
      </c>
      <c r="BA319" s="6">
        <v>8.75</v>
      </c>
      <c r="BB319" s="5">
        <v>0</v>
      </c>
      <c r="BC319" s="6">
        <v>-0.433</v>
      </c>
      <c r="BD319" s="6">
        <v>7.75</v>
      </c>
      <c r="BE319" s="5">
        <v>0</v>
      </c>
      <c r="BF319" s="6">
        <v>-0.1</v>
      </c>
      <c r="BG319" s="6">
        <v>-1</v>
      </c>
      <c r="BH319" s="5">
        <v>-1</v>
      </c>
      <c r="BI319" s="6">
        <v>-1</v>
      </c>
      <c r="BJ319" s="6">
        <v>-1</v>
      </c>
      <c r="BK319" s="6">
        <v>11.83</v>
      </c>
      <c r="BL319" s="6">
        <v>-1</v>
      </c>
      <c r="BM319" s="6">
        <v>-1.46</v>
      </c>
      <c r="BN319" s="5">
        <v>-1</v>
      </c>
      <c r="BO319" s="5">
        <v>-1</v>
      </c>
      <c r="BP319" s="5">
        <v>-1</v>
      </c>
      <c r="BQ319" s="5">
        <v>-1</v>
      </c>
      <c r="BR319" s="5">
        <v>-1</v>
      </c>
      <c r="BS319" s="5">
        <v>-1</v>
      </c>
      <c r="BT319" s="5">
        <v>-1</v>
      </c>
      <c r="BU319" s="5">
        <v>-1</v>
      </c>
      <c r="BV319" s="5">
        <v>-1</v>
      </c>
      <c r="BW319" s="5">
        <v>-1</v>
      </c>
      <c r="BX319" s="5">
        <v>-1</v>
      </c>
      <c r="BY319" s="5">
        <v>-1</v>
      </c>
      <c r="BZ319" s="6">
        <v>41.83</v>
      </c>
      <c r="CA319" s="5">
        <v>0</v>
      </c>
      <c r="CB319" s="6">
        <v>-1.46</v>
      </c>
      <c r="CC319" s="6">
        <v>6.25</v>
      </c>
      <c r="CD319" s="5">
        <v>0</v>
      </c>
      <c r="CE319" s="6">
        <v>-0.1</v>
      </c>
      <c r="CF319" s="5" t="s">
        <v>330</v>
      </c>
      <c r="CG319" s="5">
        <v>7</v>
      </c>
      <c r="CH319" s="6">
        <v>0.91523809523800004</v>
      </c>
      <c r="CI319" s="6">
        <v>17.18</v>
      </c>
      <c r="CJ319" s="6">
        <v>22.869</v>
      </c>
      <c r="CK319" s="5">
        <v>0</v>
      </c>
      <c r="CL319" s="6">
        <v>7</v>
      </c>
      <c r="CM319" s="6">
        <v>6.9</v>
      </c>
      <c r="CN319" s="6">
        <v>2.31</v>
      </c>
      <c r="CO319" s="6">
        <v>11</v>
      </c>
      <c r="CP319" s="6">
        <v>15</v>
      </c>
      <c r="CQ319" s="6">
        <v>50</v>
      </c>
      <c r="CR319" s="6">
        <v>50</v>
      </c>
      <c r="CS319" s="6">
        <v>6.9</v>
      </c>
      <c r="CT319" s="6">
        <v>2.31</v>
      </c>
      <c r="CU319" s="6">
        <v>17.899999999999999</v>
      </c>
      <c r="CV319" s="6">
        <v>17.309999999999999</v>
      </c>
      <c r="CW319" s="6">
        <v>67.900000000000006</v>
      </c>
      <c r="CX319" s="6">
        <v>67.31</v>
      </c>
      <c r="CY319" s="6">
        <v>11.9</v>
      </c>
      <c r="CZ319" s="6">
        <v>121.53069106300001</v>
      </c>
      <c r="DA319" s="5"/>
    </row>
    <row r="320" spans="1:105" s="4" customFormat="1" x14ac:dyDescent="0.2">
      <c r="A320" s="5">
        <v>683</v>
      </c>
      <c r="B320" s="5" t="s">
        <v>604</v>
      </c>
      <c r="C320" s="5" t="s">
        <v>1934</v>
      </c>
      <c r="D320" s="5" t="s">
        <v>743</v>
      </c>
      <c r="E320" s="5" t="s">
        <v>1933</v>
      </c>
      <c r="F320" s="5" t="s">
        <v>744</v>
      </c>
      <c r="G320" s="5" t="s">
        <v>745</v>
      </c>
      <c r="H320" s="5" t="s">
        <v>1450</v>
      </c>
      <c r="I320" s="5" t="s">
        <v>324</v>
      </c>
      <c r="J320" s="5"/>
      <c r="K320" s="5" t="s">
        <v>329</v>
      </c>
      <c r="L320" s="5" t="s">
        <v>604</v>
      </c>
      <c r="M320" s="5" t="s">
        <v>1453</v>
      </c>
      <c r="N320" s="5">
        <v>1</v>
      </c>
      <c r="O320" s="5"/>
      <c r="P320" s="5"/>
      <c r="Q320" s="5" t="s">
        <v>332</v>
      </c>
      <c r="R320" s="6">
        <v>-0.49</v>
      </c>
      <c r="S320" s="6">
        <v>-2</v>
      </c>
      <c r="T320" s="6">
        <v>1.5</v>
      </c>
      <c r="U320" s="6">
        <v>-0.1</v>
      </c>
      <c r="V320" s="6">
        <v>3</v>
      </c>
      <c r="W320" s="6">
        <v>1.5</v>
      </c>
      <c r="X320" s="6">
        <v>-2.15</v>
      </c>
      <c r="Y320" s="6">
        <v>-1.1399999999999999</v>
      </c>
      <c r="Z320" s="6">
        <v>-1.46</v>
      </c>
      <c r="AA320" s="6">
        <v>0.69</v>
      </c>
      <c r="AB320" s="6">
        <v>-1.46</v>
      </c>
      <c r="AC320" s="6">
        <v>-0.6</v>
      </c>
      <c r="AD320" s="6">
        <v>5</v>
      </c>
      <c r="AE320" s="5" t="s">
        <v>327</v>
      </c>
      <c r="AF320" s="6">
        <v>0.9</v>
      </c>
      <c r="AG320" s="6">
        <v>1.55</v>
      </c>
      <c r="AH320" s="6">
        <v>2</v>
      </c>
      <c r="AI320" s="6">
        <v>0</v>
      </c>
      <c r="AJ320" s="5">
        <v>0</v>
      </c>
      <c r="AK320" s="6">
        <v>-1.1399999999999999</v>
      </c>
      <c r="AL320" s="6">
        <v>4.5670000000000002</v>
      </c>
      <c r="AM320" s="5">
        <v>0</v>
      </c>
      <c r="AN320" s="6">
        <v>-1.1399999999999999</v>
      </c>
      <c r="AO320" s="6">
        <v>-1</v>
      </c>
      <c r="AP320" s="5">
        <v>-1</v>
      </c>
      <c r="AQ320" s="6">
        <v>-1</v>
      </c>
      <c r="AR320" s="5">
        <v>-1</v>
      </c>
      <c r="AS320" s="5">
        <v>-1</v>
      </c>
      <c r="AT320" s="5">
        <v>-1</v>
      </c>
      <c r="AU320" s="6">
        <v>6.1269999999999998</v>
      </c>
      <c r="AV320" s="5">
        <v>0</v>
      </c>
      <c r="AW320" s="6">
        <v>-0.1</v>
      </c>
      <c r="AX320" s="6">
        <v>6.1269999999999998</v>
      </c>
      <c r="AY320" s="5">
        <v>0</v>
      </c>
      <c r="AZ320" s="6">
        <v>-0.1</v>
      </c>
      <c r="BA320" s="6">
        <v>8.6270000000000007</v>
      </c>
      <c r="BB320" s="5">
        <v>0</v>
      </c>
      <c r="BC320" s="6">
        <v>-0.433</v>
      </c>
      <c r="BD320" s="6">
        <v>7.6269999999999998</v>
      </c>
      <c r="BE320" s="5">
        <v>0</v>
      </c>
      <c r="BF320" s="6">
        <v>-0.1</v>
      </c>
      <c r="BG320" s="6">
        <v>-1</v>
      </c>
      <c r="BH320" s="5">
        <v>-1</v>
      </c>
      <c r="BI320" s="6">
        <v>-1</v>
      </c>
      <c r="BJ320" s="6">
        <v>-1</v>
      </c>
      <c r="BK320" s="6">
        <v>11.707000000000001</v>
      </c>
      <c r="BL320" s="6">
        <v>-1</v>
      </c>
      <c r="BM320" s="6">
        <v>-1.46</v>
      </c>
      <c r="BN320" s="5">
        <v>-1</v>
      </c>
      <c r="BO320" s="5">
        <v>-1</v>
      </c>
      <c r="BP320" s="5">
        <v>-1</v>
      </c>
      <c r="BQ320" s="5">
        <v>-1</v>
      </c>
      <c r="BR320" s="5">
        <v>-1</v>
      </c>
      <c r="BS320" s="5">
        <v>-1</v>
      </c>
      <c r="BT320" s="5">
        <v>-1</v>
      </c>
      <c r="BU320" s="5">
        <v>-1</v>
      </c>
      <c r="BV320" s="5">
        <v>-1</v>
      </c>
      <c r="BW320" s="5">
        <v>-1</v>
      </c>
      <c r="BX320" s="5">
        <v>-1</v>
      </c>
      <c r="BY320" s="5">
        <v>-1</v>
      </c>
      <c r="BZ320" s="6">
        <v>41.707000000000001</v>
      </c>
      <c r="CA320" s="5">
        <v>0</v>
      </c>
      <c r="CB320" s="6">
        <v>-1.46</v>
      </c>
      <c r="CC320" s="6">
        <v>6.1269999999999998</v>
      </c>
      <c r="CD320" s="5">
        <v>0</v>
      </c>
      <c r="CE320" s="6">
        <v>-0.1</v>
      </c>
      <c r="CF320" s="5" t="s">
        <v>330</v>
      </c>
      <c r="CG320" s="5">
        <v>7</v>
      </c>
      <c r="CH320" s="6">
        <v>0.91714285714300003</v>
      </c>
      <c r="CI320" s="6">
        <v>17.056999999999999</v>
      </c>
      <c r="CJ320" s="6">
        <v>22.745999999999999</v>
      </c>
      <c r="CK320" s="5">
        <v>0</v>
      </c>
      <c r="CL320" s="6">
        <v>6.8769999999999998</v>
      </c>
      <c r="CM320" s="6">
        <v>6.9</v>
      </c>
      <c r="CN320" s="6">
        <v>2.31</v>
      </c>
      <c r="CO320" s="6">
        <v>11</v>
      </c>
      <c r="CP320" s="6">
        <v>15</v>
      </c>
      <c r="CQ320" s="6">
        <v>50</v>
      </c>
      <c r="CR320" s="6">
        <v>50</v>
      </c>
      <c r="CS320" s="6">
        <v>6.9</v>
      </c>
      <c r="CT320" s="6">
        <v>2.31</v>
      </c>
      <c r="CU320" s="6">
        <v>17.899999999999999</v>
      </c>
      <c r="CV320" s="6">
        <v>17.309999999999999</v>
      </c>
      <c r="CW320" s="6">
        <v>67.900000000000006</v>
      </c>
      <c r="CX320" s="6">
        <v>67.31</v>
      </c>
      <c r="CY320" s="6">
        <v>11.9</v>
      </c>
      <c r="CZ320" s="6">
        <v>67.448777440499995</v>
      </c>
      <c r="DA320" s="5"/>
    </row>
    <row r="321" spans="1:105" s="4" customFormat="1" x14ac:dyDescent="0.2">
      <c r="A321" s="5">
        <v>684</v>
      </c>
      <c r="B321" s="5" t="s">
        <v>607</v>
      </c>
      <c r="C321" s="5" t="s">
        <v>1935</v>
      </c>
      <c r="D321" s="5" t="s">
        <v>743</v>
      </c>
      <c r="E321" s="5" t="s">
        <v>1920</v>
      </c>
      <c r="F321" s="5" t="s">
        <v>744</v>
      </c>
      <c r="G321" s="5" t="s">
        <v>745</v>
      </c>
      <c r="H321" s="5" t="s">
        <v>1429</v>
      </c>
      <c r="I321" s="5" t="s">
        <v>324</v>
      </c>
      <c r="J321" s="5"/>
      <c r="K321" s="5" t="s">
        <v>329</v>
      </c>
      <c r="L321" s="5" t="s">
        <v>607</v>
      </c>
      <c r="M321" s="5" t="s">
        <v>1454</v>
      </c>
      <c r="N321" s="5">
        <v>1</v>
      </c>
      <c r="O321" s="5" t="s">
        <v>1431</v>
      </c>
      <c r="P321" s="5"/>
      <c r="Q321" s="5" t="s">
        <v>332</v>
      </c>
      <c r="R321" s="6">
        <v>-0.49</v>
      </c>
      <c r="S321" s="6">
        <v>-1.5</v>
      </c>
      <c r="T321" s="6">
        <v>1.5</v>
      </c>
      <c r="U321" s="6">
        <v>-0.1</v>
      </c>
      <c r="V321" s="6">
        <v>7.4705882352900002</v>
      </c>
      <c r="W321" s="6">
        <v>1.5</v>
      </c>
      <c r="X321" s="6">
        <v>-2.15</v>
      </c>
      <c r="Y321" s="6">
        <v>-1.1000000000000001</v>
      </c>
      <c r="Z321" s="6">
        <v>-1.46</v>
      </c>
      <c r="AA321" s="6">
        <v>0.69</v>
      </c>
      <c r="AB321" s="6">
        <v>-1.46</v>
      </c>
      <c r="AC321" s="6">
        <v>-0.6</v>
      </c>
      <c r="AD321" s="6">
        <v>13</v>
      </c>
      <c r="AE321" s="5" t="s">
        <v>327</v>
      </c>
      <c r="AF321" s="6">
        <v>0.9</v>
      </c>
      <c r="AG321" s="6">
        <v>1.55</v>
      </c>
      <c r="AH321" s="6">
        <v>0</v>
      </c>
      <c r="AI321" s="6">
        <v>0</v>
      </c>
      <c r="AJ321" s="5">
        <v>0</v>
      </c>
      <c r="AK321" s="6">
        <v>-1.1000000000000001</v>
      </c>
      <c r="AL321" s="6">
        <v>2.25</v>
      </c>
      <c r="AM321" s="5">
        <v>0</v>
      </c>
      <c r="AN321" s="6">
        <v>-1.1000000000000001</v>
      </c>
      <c r="AO321" s="6">
        <v>-1</v>
      </c>
      <c r="AP321" s="5">
        <v>-1</v>
      </c>
      <c r="AQ321" s="6">
        <v>-1</v>
      </c>
      <c r="AR321" s="5">
        <v>-1</v>
      </c>
      <c r="AS321" s="5">
        <v>-1</v>
      </c>
      <c r="AT321" s="5">
        <v>-1</v>
      </c>
      <c r="AU321" s="6">
        <v>3.75</v>
      </c>
      <c r="AV321" s="5">
        <v>0</v>
      </c>
      <c r="AW321" s="6">
        <v>-0.1</v>
      </c>
      <c r="AX321" s="6">
        <v>3.75</v>
      </c>
      <c r="AY321" s="5">
        <v>0</v>
      </c>
      <c r="AZ321" s="6">
        <v>-0.1</v>
      </c>
      <c r="BA321" s="6">
        <v>6.25</v>
      </c>
      <c r="BB321" s="5">
        <v>0</v>
      </c>
      <c r="BC321" s="6">
        <v>-0.26666666666700001</v>
      </c>
      <c r="BD321" s="6">
        <v>5.25</v>
      </c>
      <c r="BE321" s="5">
        <v>0</v>
      </c>
      <c r="BF321" s="6">
        <v>-0.1</v>
      </c>
      <c r="BG321" s="6">
        <v>9.4103999999999992</v>
      </c>
      <c r="BH321" s="5">
        <v>0</v>
      </c>
      <c r="BI321" s="6">
        <v>11.410399999999999</v>
      </c>
      <c r="BJ321" s="6">
        <v>-0.79339999999999999</v>
      </c>
      <c r="BK321" s="6">
        <v>15.41</v>
      </c>
      <c r="BL321" s="6">
        <v>-0.79339999999999999</v>
      </c>
      <c r="BM321" s="6">
        <v>-1.46</v>
      </c>
      <c r="BN321" s="5">
        <v>-1</v>
      </c>
      <c r="BO321" s="5">
        <v>-1</v>
      </c>
      <c r="BP321" s="5">
        <v>-1</v>
      </c>
      <c r="BQ321" s="5">
        <v>-1</v>
      </c>
      <c r="BR321" s="5">
        <v>-1</v>
      </c>
      <c r="BS321" s="5">
        <v>-1</v>
      </c>
      <c r="BT321" s="5">
        <v>-1</v>
      </c>
      <c r="BU321" s="5">
        <v>-1</v>
      </c>
      <c r="BV321" s="5">
        <v>-1</v>
      </c>
      <c r="BW321" s="5">
        <v>-1</v>
      </c>
      <c r="BX321" s="5">
        <v>-1</v>
      </c>
      <c r="BY321" s="5">
        <v>-1</v>
      </c>
      <c r="BZ321" s="6">
        <v>45.41</v>
      </c>
      <c r="CA321" s="5">
        <v>0</v>
      </c>
      <c r="CB321" s="6">
        <v>-1.46</v>
      </c>
      <c r="CC321" s="6">
        <v>3.75</v>
      </c>
      <c r="CD321" s="5">
        <v>0</v>
      </c>
      <c r="CE321" s="6">
        <v>-0.1</v>
      </c>
      <c r="CF321" s="5" t="s">
        <v>328</v>
      </c>
      <c r="CG321" s="5">
        <v>11</v>
      </c>
      <c r="CH321" s="6">
        <v>0.93799999999999994</v>
      </c>
      <c r="CI321" s="6">
        <v>16.96</v>
      </c>
      <c r="CJ321" s="6">
        <v>20.547000000000001</v>
      </c>
      <c r="CK321" s="5">
        <v>0</v>
      </c>
      <c r="CL321" s="6">
        <v>4.5</v>
      </c>
      <c r="CM321" s="6">
        <v>16.064705882399998</v>
      </c>
      <c r="CN321" s="6">
        <v>2.25</v>
      </c>
      <c r="CO321" s="6">
        <v>11</v>
      </c>
      <c r="CP321" s="6">
        <v>15</v>
      </c>
      <c r="CQ321" s="6">
        <v>50</v>
      </c>
      <c r="CR321" s="6">
        <v>50</v>
      </c>
      <c r="CS321" s="6">
        <v>16.064705882399998</v>
      </c>
      <c r="CT321" s="6">
        <v>2.25</v>
      </c>
      <c r="CU321" s="6">
        <v>27.064705882399998</v>
      </c>
      <c r="CV321" s="6">
        <v>17.25</v>
      </c>
      <c r="CW321" s="6">
        <v>77.064705882400006</v>
      </c>
      <c r="CX321" s="6">
        <v>67.25</v>
      </c>
      <c r="CY321" s="6">
        <v>21.064705882399998</v>
      </c>
      <c r="CZ321" s="6">
        <v>41.242153108899998</v>
      </c>
      <c r="DA321" s="5"/>
    </row>
    <row r="322" spans="1:105" s="4" customFormat="1" x14ac:dyDescent="0.2">
      <c r="A322" s="5">
        <v>685</v>
      </c>
      <c r="B322" s="5" t="s">
        <v>608</v>
      </c>
      <c r="C322" s="5" t="s">
        <v>1936</v>
      </c>
      <c r="D322" s="5" t="s">
        <v>743</v>
      </c>
      <c r="E322" s="5" t="s">
        <v>1937</v>
      </c>
      <c r="F322" s="5" t="s">
        <v>744</v>
      </c>
      <c r="G322" s="5" t="s">
        <v>745</v>
      </c>
      <c r="H322" s="5" t="s">
        <v>1455</v>
      </c>
      <c r="I322" s="5" t="s">
        <v>324</v>
      </c>
      <c r="J322" s="5"/>
      <c r="K322" s="5" t="s">
        <v>329</v>
      </c>
      <c r="L322" s="5" t="s">
        <v>608</v>
      </c>
      <c r="M322" s="5" t="s">
        <v>1456</v>
      </c>
      <c r="N322" s="5">
        <v>1</v>
      </c>
      <c r="O322" s="5" t="s">
        <v>1431</v>
      </c>
      <c r="P322" s="5"/>
      <c r="Q322" s="5" t="s">
        <v>332</v>
      </c>
      <c r="R322" s="6">
        <v>-0.41</v>
      </c>
      <c r="S322" s="6">
        <v>-1</v>
      </c>
      <c r="T322" s="6">
        <v>1.5</v>
      </c>
      <c r="U322" s="6">
        <v>-0.1</v>
      </c>
      <c r="V322" s="6">
        <v>3</v>
      </c>
      <c r="W322" s="6">
        <v>1.5</v>
      </c>
      <c r="X322" s="6">
        <v>-2.15</v>
      </c>
      <c r="Y322" s="6">
        <v>-1.85</v>
      </c>
      <c r="Z322" s="6">
        <v>-1.46</v>
      </c>
      <c r="AA322" s="6">
        <v>0.69</v>
      </c>
      <c r="AB322" s="6">
        <v>-1.46</v>
      </c>
      <c r="AC322" s="6">
        <v>-0.6</v>
      </c>
      <c r="AD322" s="6">
        <v>13</v>
      </c>
      <c r="AE322" s="5" t="s">
        <v>327</v>
      </c>
      <c r="AF322" s="6">
        <v>0.9</v>
      </c>
      <c r="AG322" s="6">
        <v>1.55</v>
      </c>
      <c r="AH322" s="6">
        <v>0</v>
      </c>
      <c r="AI322" s="6">
        <v>0</v>
      </c>
      <c r="AJ322" s="5">
        <v>0</v>
      </c>
      <c r="AK322" s="6">
        <v>-1.85</v>
      </c>
      <c r="AL322" s="6">
        <v>4.875</v>
      </c>
      <c r="AM322" s="5">
        <v>0</v>
      </c>
      <c r="AN322" s="6">
        <v>-1.85</v>
      </c>
      <c r="AO322" s="6">
        <v>-1</v>
      </c>
      <c r="AP322" s="5">
        <v>-1</v>
      </c>
      <c r="AQ322" s="6">
        <v>-1</v>
      </c>
      <c r="AR322" s="5">
        <v>-1</v>
      </c>
      <c r="AS322" s="5">
        <v>-1</v>
      </c>
      <c r="AT322" s="5">
        <v>-1</v>
      </c>
      <c r="AU322" s="6">
        <v>7.5</v>
      </c>
      <c r="AV322" s="5">
        <v>0</v>
      </c>
      <c r="AW322" s="6">
        <v>-0.1</v>
      </c>
      <c r="AX322" s="6">
        <v>7.5</v>
      </c>
      <c r="AY322" s="5">
        <v>0</v>
      </c>
      <c r="AZ322" s="6">
        <v>-0.1</v>
      </c>
      <c r="BA322" s="6">
        <v>10</v>
      </c>
      <c r="BB322" s="5">
        <v>0</v>
      </c>
      <c r="BC322" s="6">
        <v>-0.433</v>
      </c>
      <c r="BD322" s="6">
        <v>9</v>
      </c>
      <c r="BE322" s="5">
        <v>0</v>
      </c>
      <c r="BF322" s="6">
        <v>-0.1</v>
      </c>
      <c r="BG322" s="6">
        <v>-1</v>
      </c>
      <c r="BH322" s="5">
        <v>-1</v>
      </c>
      <c r="BI322" s="6">
        <v>-1</v>
      </c>
      <c r="BJ322" s="6">
        <v>-1</v>
      </c>
      <c r="BK322" s="6">
        <v>13.08</v>
      </c>
      <c r="BL322" s="6">
        <v>-1</v>
      </c>
      <c r="BM322" s="6">
        <v>-1.46</v>
      </c>
      <c r="BN322" s="5">
        <v>-1</v>
      </c>
      <c r="BO322" s="5">
        <v>-1</v>
      </c>
      <c r="BP322" s="5">
        <v>-1</v>
      </c>
      <c r="BQ322" s="5">
        <v>-1</v>
      </c>
      <c r="BR322" s="5">
        <v>-1</v>
      </c>
      <c r="BS322" s="5">
        <v>-1</v>
      </c>
      <c r="BT322" s="5">
        <v>-1</v>
      </c>
      <c r="BU322" s="5">
        <v>-1</v>
      </c>
      <c r="BV322" s="5">
        <v>-1</v>
      </c>
      <c r="BW322" s="5">
        <v>-1</v>
      </c>
      <c r="BX322" s="5">
        <v>-1</v>
      </c>
      <c r="BY322" s="5">
        <v>-1</v>
      </c>
      <c r="BZ322" s="6">
        <v>43.08</v>
      </c>
      <c r="CA322" s="5">
        <v>0</v>
      </c>
      <c r="CB322" s="6">
        <v>-1.46</v>
      </c>
      <c r="CC322" s="6">
        <v>7.5</v>
      </c>
      <c r="CD322" s="5">
        <v>0</v>
      </c>
      <c r="CE322" s="6">
        <v>-0.1</v>
      </c>
      <c r="CF322" s="5" t="s">
        <v>330</v>
      </c>
      <c r="CG322" s="5">
        <v>6</v>
      </c>
      <c r="CH322" s="6">
        <v>0.91047619047600004</v>
      </c>
      <c r="CI322" s="6">
        <v>19.38</v>
      </c>
      <c r="CJ322" s="6">
        <v>25.375</v>
      </c>
      <c r="CK322" s="5">
        <v>0</v>
      </c>
      <c r="CL322" s="6">
        <v>8.25</v>
      </c>
      <c r="CM322" s="6">
        <v>6.9</v>
      </c>
      <c r="CN322" s="6">
        <v>3.375</v>
      </c>
      <c r="CO322" s="6">
        <v>11</v>
      </c>
      <c r="CP322" s="6">
        <v>15</v>
      </c>
      <c r="CQ322" s="6">
        <v>50</v>
      </c>
      <c r="CR322" s="6">
        <v>50</v>
      </c>
      <c r="CS322" s="6">
        <v>6.9</v>
      </c>
      <c r="CT322" s="6">
        <v>3.375</v>
      </c>
      <c r="CU322" s="6">
        <v>17.899999999999999</v>
      </c>
      <c r="CV322" s="6">
        <v>18.375</v>
      </c>
      <c r="CW322" s="6">
        <v>67.900000000000006</v>
      </c>
      <c r="CX322" s="6">
        <v>68.375</v>
      </c>
      <c r="CY322" s="6">
        <v>11.9</v>
      </c>
      <c r="CZ322" s="6">
        <v>230.22913266099999</v>
      </c>
      <c r="DA322" s="5"/>
    </row>
    <row r="323" spans="1:105" s="4" customFormat="1" x14ac:dyDescent="0.2">
      <c r="A323" s="5">
        <v>686</v>
      </c>
      <c r="B323" s="5" t="s">
        <v>609</v>
      </c>
      <c r="C323" s="5" t="s">
        <v>1938</v>
      </c>
      <c r="D323" s="5" t="s">
        <v>743</v>
      </c>
      <c r="E323" s="5" t="s">
        <v>1937</v>
      </c>
      <c r="F323" s="5" t="s">
        <v>744</v>
      </c>
      <c r="G323" s="5" t="s">
        <v>745</v>
      </c>
      <c r="H323" s="5" t="s">
        <v>1455</v>
      </c>
      <c r="I323" s="5" t="s">
        <v>324</v>
      </c>
      <c r="J323" s="5"/>
      <c r="K323" s="5" t="s">
        <v>329</v>
      </c>
      <c r="L323" s="5" t="s">
        <v>609</v>
      </c>
      <c r="M323" s="5" t="s">
        <v>1457</v>
      </c>
      <c r="N323" s="5">
        <v>1</v>
      </c>
      <c r="O323" s="5" t="s">
        <v>1431</v>
      </c>
      <c r="P323" s="5"/>
      <c r="Q323" s="5" t="s">
        <v>332</v>
      </c>
      <c r="R323" s="6">
        <v>-0.41</v>
      </c>
      <c r="S323" s="6">
        <v>-1</v>
      </c>
      <c r="T323" s="6">
        <v>1.5</v>
      </c>
      <c r="U323" s="6">
        <v>-0.1</v>
      </c>
      <c r="V323" s="6">
        <v>3</v>
      </c>
      <c r="W323" s="6">
        <v>1.5</v>
      </c>
      <c r="X323" s="6">
        <v>-2.15</v>
      </c>
      <c r="Y323" s="6">
        <v>-1.85</v>
      </c>
      <c r="Z323" s="6">
        <v>-1.46</v>
      </c>
      <c r="AA323" s="6">
        <v>0.69</v>
      </c>
      <c r="AB323" s="6">
        <v>-1.46</v>
      </c>
      <c r="AC323" s="6">
        <v>-0.6</v>
      </c>
      <c r="AD323" s="6">
        <v>13</v>
      </c>
      <c r="AE323" s="5" t="s">
        <v>327</v>
      </c>
      <c r="AF323" s="6">
        <v>0.9</v>
      </c>
      <c r="AG323" s="6">
        <v>1.55</v>
      </c>
      <c r="AH323" s="6">
        <v>0</v>
      </c>
      <c r="AI323" s="6">
        <v>0</v>
      </c>
      <c r="AJ323" s="5">
        <v>0</v>
      </c>
      <c r="AK323" s="6">
        <v>-1.85</v>
      </c>
      <c r="AL323" s="6">
        <v>4.875</v>
      </c>
      <c r="AM323" s="5">
        <v>0</v>
      </c>
      <c r="AN323" s="6">
        <v>-1.85</v>
      </c>
      <c r="AO323" s="6">
        <v>-1</v>
      </c>
      <c r="AP323" s="5">
        <v>-1</v>
      </c>
      <c r="AQ323" s="6">
        <v>-1</v>
      </c>
      <c r="AR323" s="5">
        <v>-1</v>
      </c>
      <c r="AS323" s="5">
        <v>-1</v>
      </c>
      <c r="AT323" s="5">
        <v>-1</v>
      </c>
      <c r="AU323" s="6">
        <v>7.5</v>
      </c>
      <c r="AV323" s="5">
        <v>0</v>
      </c>
      <c r="AW323" s="6">
        <v>-0.1</v>
      </c>
      <c r="AX323" s="6">
        <v>7.5</v>
      </c>
      <c r="AY323" s="5">
        <v>0</v>
      </c>
      <c r="AZ323" s="6">
        <v>-0.1</v>
      </c>
      <c r="BA323" s="6">
        <v>10</v>
      </c>
      <c r="BB323" s="5">
        <v>0</v>
      </c>
      <c r="BC323" s="6">
        <v>-0.433</v>
      </c>
      <c r="BD323" s="6">
        <v>9</v>
      </c>
      <c r="BE323" s="5">
        <v>0</v>
      </c>
      <c r="BF323" s="6">
        <v>-0.1</v>
      </c>
      <c r="BG323" s="6">
        <v>-1</v>
      </c>
      <c r="BH323" s="5">
        <v>-1</v>
      </c>
      <c r="BI323" s="6">
        <v>-1</v>
      </c>
      <c r="BJ323" s="6">
        <v>-1</v>
      </c>
      <c r="BK323" s="6">
        <v>13.08</v>
      </c>
      <c r="BL323" s="6">
        <v>-1</v>
      </c>
      <c r="BM323" s="6">
        <v>-1.46</v>
      </c>
      <c r="BN323" s="5">
        <v>-1</v>
      </c>
      <c r="BO323" s="5">
        <v>-1</v>
      </c>
      <c r="BP323" s="5">
        <v>-1</v>
      </c>
      <c r="BQ323" s="5">
        <v>-1</v>
      </c>
      <c r="BR323" s="5">
        <v>-1</v>
      </c>
      <c r="BS323" s="5">
        <v>-1</v>
      </c>
      <c r="BT323" s="5">
        <v>-1</v>
      </c>
      <c r="BU323" s="5">
        <v>-1</v>
      </c>
      <c r="BV323" s="5">
        <v>-1</v>
      </c>
      <c r="BW323" s="5">
        <v>-1</v>
      </c>
      <c r="BX323" s="5">
        <v>-1</v>
      </c>
      <c r="BY323" s="5">
        <v>-1</v>
      </c>
      <c r="BZ323" s="6">
        <v>43.08</v>
      </c>
      <c r="CA323" s="5">
        <v>0</v>
      </c>
      <c r="CB323" s="6">
        <v>-1.46</v>
      </c>
      <c r="CC323" s="6">
        <v>7.5</v>
      </c>
      <c r="CD323" s="5">
        <v>0</v>
      </c>
      <c r="CE323" s="6">
        <v>-0.1</v>
      </c>
      <c r="CF323" s="5" t="s">
        <v>330</v>
      </c>
      <c r="CG323" s="5">
        <v>6</v>
      </c>
      <c r="CH323" s="6">
        <v>0.91047619047600004</v>
      </c>
      <c r="CI323" s="6">
        <v>19.38</v>
      </c>
      <c r="CJ323" s="6">
        <v>25.375</v>
      </c>
      <c r="CK323" s="5">
        <v>0</v>
      </c>
      <c r="CL323" s="6">
        <v>8.25</v>
      </c>
      <c r="CM323" s="6">
        <v>6.9</v>
      </c>
      <c r="CN323" s="6">
        <v>3.375</v>
      </c>
      <c r="CO323" s="6">
        <v>11</v>
      </c>
      <c r="CP323" s="6">
        <v>15</v>
      </c>
      <c r="CQ323" s="6">
        <v>50</v>
      </c>
      <c r="CR323" s="6">
        <v>50</v>
      </c>
      <c r="CS323" s="6">
        <v>6.9</v>
      </c>
      <c r="CT323" s="6">
        <v>3.375</v>
      </c>
      <c r="CU323" s="6">
        <v>17.899999999999999</v>
      </c>
      <c r="CV323" s="6">
        <v>18.375</v>
      </c>
      <c r="CW323" s="6">
        <v>67.900000000000006</v>
      </c>
      <c r="CX323" s="6">
        <v>68.375</v>
      </c>
      <c r="CY323" s="6">
        <v>11.9</v>
      </c>
      <c r="CZ323" s="6">
        <v>72.116553315000004</v>
      </c>
      <c r="DA323" s="5"/>
    </row>
    <row r="324" spans="1:105" s="4" customFormat="1" x14ac:dyDescent="0.2">
      <c r="A324" s="5">
        <v>687</v>
      </c>
      <c r="B324" s="5" t="s">
        <v>610</v>
      </c>
      <c r="C324" s="5" t="s">
        <v>1939</v>
      </c>
      <c r="D324" s="5" t="s">
        <v>743</v>
      </c>
      <c r="E324" s="5" t="s">
        <v>1937</v>
      </c>
      <c r="F324" s="5" t="s">
        <v>744</v>
      </c>
      <c r="G324" s="5" t="s">
        <v>745</v>
      </c>
      <c r="H324" s="5" t="s">
        <v>1455</v>
      </c>
      <c r="I324" s="5" t="s">
        <v>324</v>
      </c>
      <c r="J324" s="5"/>
      <c r="K324" s="5" t="s">
        <v>329</v>
      </c>
      <c r="L324" s="5" t="s">
        <v>610</v>
      </c>
      <c r="M324" s="5" t="s">
        <v>1458</v>
      </c>
      <c r="N324" s="5">
        <v>1</v>
      </c>
      <c r="O324" s="5" t="s">
        <v>1431</v>
      </c>
      <c r="P324" s="5"/>
      <c r="Q324" s="5" t="s">
        <v>332</v>
      </c>
      <c r="R324" s="6">
        <v>-0.41</v>
      </c>
      <c r="S324" s="6">
        <v>-1</v>
      </c>
      <c r="T324" s="6">
        <v>1.5</v>
      </c>
      <c r="U324" s="6">
        <v>-0.1</v>
      </c>
      <c r="V324" s="6">
        <v>3</v>
      </c>
      <c r="W324" s="6">
        <v>1.5</v>
      </c>
      <c r="X324" s="6">
        <v>-2.15</v>
      </c>
      <c r="Y324" s="6">
        <v>-1.1000000000000001</v>
      </c>
      <c r="Z324" s="6">
        <v>-1.46</v>
      </c>
      <c r="AA324" s="6">
        <v>0.69</v>
      </c>
      <c r="AB324" s="6">
        <v>-1.46</v>
      </c>
      <c r="AC324" s="6">
        <v>-0.6</v>
      </c>
      <c r="AD324" s="6">
        <v>13</v>
      </c>
      <c r="AE324" s="5" t="s">
        <v>327</v>
      </c>
      <c r="AF324" s="6">
        <v>0.9</v>
      </c>
      <c r="AG324" s="6">
        <v>1.55</v>
      </c>
      <c r="AH324" s="6">
        <v>0</v>
      </c>
      <c r="AI324" s="6">
        <v>0</v>
      </c>
      <c r="AJ324" s="5">
        <v>0</v>
      </c>
      <c r="AK324" s="6">
        <v>-1.1000000000000001</v>
      </c>
      <c r="AL324" s="6">
        <v>6</v>
      </c>
      <c r="AM324" s="5">
        <v>0</v>
      </c>
      <c r="AN324" s="6">
        <v>-1.1000000000000001</v>
      </c>
      <c r="AO324" s="6">
        <v>-1</v>
      </c>
      <c r="AP324" s="5">
        <v>-1</v>
      </c>
      <c r="AQ324" s="6">
        <v>-1</v>
      </c>
      <c r="AR324" s="5">
        <v>-1</v>
      </c>
      <c r="AS324" s="5">
        <v>-1</v>
      </c>
      <c r="AT324" s="5">
        <v>-1</v>
      </c>
      <c r="AU324" s="6">
        <v>7.5</v>
      </c>
      <c r="AV324" s="5">
        <v>0</v>
      </c>
      <c r="AW324" s="6">
        <v>-0.1</v>
      </c>
      <c r="AX324" s="6">
        <v>7.5</v>
      </c>
      <c r="AY324" s="5">
        <v>0</v>
      </c>
      <c r="AZ324" s="6">
        <v>-0.1</v>
      </c>
      <c r="BA324" s="6">
        <v>10</v>
      </c>
      <c r="BB324" s="5">
        <v>0</v>
      </c>
      <c r="BC324" s="6">
        <v>-0.433</v>
      </c>
      <c r="BD324" s="6">
        <v>9</v>
      </c>
      <c r="BE324" s="5">
        <v>0</v>
      </c>
      <c r="BF324" s="6">
        <v>-0.1</v>
      </c>
      <c r="BG324" s="6">
        <v>-1</v>
      </c>
      <c r="BH324" s="5">
        <v>-1</v>
      </c>
      <c r="BI324" s="6">
        <v>-1</v>
      </c>
      <c r="BJ324" s="6">
        <v>-1</v>
      </c>
      <c r="BK324" s="6">
        <v>13.08</v>
      </c>
      <c r="BL324" s="6">
        <v>-1</v>
      </c>
      <c r="BM324" s="6">
        <v>-1.46</v>
      </c>
      <c r="BN324" s="5">
        <v>-1</v>
      </c>
      <c r="BO324" s="5">
        <v>-1</v>
      </c>
      <c r="BP324" s="5">
        <v>-1</v>
      </c>
      <c r="BQ324" s="5">
        <v>-1</v>
      </c>
      <c r="BR324" s="5">
        <v>-1</v>
      </c>
      <c r="BS324" s="5">
        <v>-1</v>
      </c>
      <c r="BT324" s="5">
        <v>-1</v>
      </c>
      <c r="BU324" s="5">
        <v>-1</v>
      </c>
      <c r="BV324" s="5">
        <v>-1</v>
      </c>
      <c r="BW324" s="5">
        <v>-1</v>
      </c>
      <c r="BX324" s="5">
        <v>-1</v>
      </c>
      <c r="BY324" s="5">
        <v>-1</v>
      </c>
      <c r="BZ324" s="6">
        <v>43.08</v>
      </c>
      <c r="CA324" s="5">
        <v>0</v>
      </c>
      <c r="CB324" s="6">
        <v>-1.46</v>
      </c>
      <c r="CC324" s="6">
        <v>7.5</v>
      </c>
      <c r="CD324" s="5">
        <v>0</v>
      </c>
      <c r="CE324" s="6">
        <v>-0.1</v>
      </c>
      <c r="CF324" s="5" t="s">
        <v>330</v>
      </c>
      <c r="CG324" s="5">
        <v>6</v>
      </c>
      <c r="CH324" s="6">
        <v>0.90190476190500002</v>
      </c>
      <c r="CI324" s="6">
        <v>19.38</v>
      </c>
      <c r="CJ324" s="6">
        <v>25.375</v>
      </c>
      <c r="CK324" s="5">
        <v>0</v>
      </c>
      <c r="CL324" s="6">
        <v>8.25</v>
      </c>
      <c r="CM324" s="6">
        <v>6.9</v>
      </c>
      <c r="CN324" s="6">
        <v>2.25</v>
      </c>
      <c r="CO324" s="6">
        <v>11</v>
      </c>
      <c r="CP324" s="6">
        <v>15</v>
      </c>
      <c r="CQ324" s="6">
        <v>50</v>
      </c>
      <c r="CR324" s="6">
        <v>50</v>
      </c>
      <c r="CS324" s="6">
        <v>6.9</v>
      </c>
      <c r="CT324" s="6">
        <v>2.25</v>
      </c>
      <c r="CU324" s="6">
        <v>17.899999999999999</v>
      </c>
      <c r="CV324" s="6">
        <v>17.25</v>
      </c>
      <c r="CW324" s="6">
        <v>67.900000000000006</v>
      </c>
      <c r="CX324" s="6">
        <v>67.25</v>
      </c>
      <c r="CY324" s="6">
        <v>11.9</v>
      </c>
      <c r="CZ324" s="6">
        <v>64.591876621899999</v>
      </c>
      <c r="DA324" s="5"/>
    </row>
    <row r="325" spans="1:105" s="4" customFormat="1" x14ac:dyDescent="0.2">
      <c r="A325" s="5">
        <v>688</v>
      </c>
      <c r="B325" s="5" t="s">
        <v>394</v>
      </c>
      <c r="C325" s="5" t="s">
        <v>1940</v>
      </c>
      <c r="D325" s="5" t="s">
        <v>743</v>
      </c>
      <c r="E325" s="5" t="s">
        <v>394</v>
      </c>
      <c r="F325" s="5" t="s">
        <v>844</v>
      </c>
      <c r="G325" s="5" t="s">
        <v>845</v>
      </c>
      <c r="H325" s="5" t="s">
        <v>1459</v>
      </c>
      <c r="I325" s="5" t="s">
        <v>324</v>
      </c>
      <c r="J325" s="5"/>
      <c r="K325" s="5" t="s">
        <v>329</v>
      </c>
      <c r="L325" s="5" t="s">
        <v>394</v>
      </c>
      <c r="M325" s="5" t="s">
        <v>1460</v>
      </c>
      <c r="N325" s="5">
        <v>1</v>
      </c>
      <c r="O325" s="5"/>
      <c r="P325" s="5"/>
      <c r="Q325" s="5" t="s">
        <v>333</v>
      </c>
      <c r="R325" s="6">
        <v>-0.51</v>
      </c>
      <c r="S325" s="6">
        <v>-1.7</v>
      </c>
      <c r="T325" s="6">
        <v>1.5</v>
      </c>
      <c r="U325" s="6">
        <v>-0.1</v>
      </c>
      <c r="V325" s="6">
        <v>4</v>
      </c>
      <c r="W325" s="6">
        <v>3</v>
      </c>
      <c r="X325" s="6">
        <v>-3.75</v>
      </c>
      <c r="Y325" s="6">
        <v>-1.64</v>
      </c>
      <c r="Z325" s="6">
        <v>-3.03</v>
      </c>
      <c r="AA325" s="6">
        <v>0.72</v>
      </c>
      <c r="AB325" s="6">
        <v>-3.03</v>
      </c>
      <c r="AC325" s="6">
        <v>-0.6</v>
      </c>
      <c r="AD325" s="6">
        <v>13</v>
      </c>
      <c r="AE325" s="5" t="s">
        <v>327</v>
      </c>
      <c r="AF325" s="6">
        <v>0.9</v>
      </c>
      <c r="AG325" s="6">
        <v>3.15</v>
      </c>
      <c r="AH325" s="6">
        <v>8.6910000000000007</v>
      </c>
      <c r="AI325" s="6">
        <v>0</v>
      </c>
      <c r="AJ325" s="5">
        <v>0</v>
      </c>
      <c r="AK325" s="6">
        <v>-1.64</v>
      </c>
      <c r="AL325" s="6">
        <v>3.3210000000000002</v>
      </c>
      <c r="AM325" s="5">
        <v>0</v>
      </c>
      <c r="AN325" s="6">
        <v>-1.64</v>
      </c>
      <c r="AO325" s="6">
        <v>-1</v>
      </c>
      <c r="AP325" s="5">
        <v>-1</v>
      </c>
      <c r="AQ325" s="6">
        <v>-1</v>
      </c>
      <c r="AR325" s="5">
        <v>-1</v>
      </c>
      <c r="AS325" s="5">
        <v>-1</v>
      </c>
      <c r="AT325" s="5">
        <v>-1</v>
      </c>
      <c r="AU325" s="6">
        <v>7.9409999999999998</v>
      </c>
      <c r="AV325" s="5">
        <v>0</v>
      </c>
      <c r="AW325" s="6">
        <v>-0.1</v>
      </c>
      <c r="AX325" s="6">
        <v>7.9409999999999998</v>
      </c>
      <c r="AY325" s="5">
        <v>0</v>
      </c>
      <c r="AZ325" s="6">
        <v>-0.1</v>
      </c>
      <c r="BA325" s="6">
        <v>10.441000000000001</v>
      </c>
      <c r="BB325" s="5">
        <v>0</v>
      </c>
      <c r="BC325" s="6">
        <v>-0.35</v>
      </c>
      <c r="BD325" s="6">
        <v>9.4410000000000007</v>
      </c>
      <c r="BE325" s="5">
        <v>0</v>
      </c>
      <c r="BF325" s="6">
        <v>-0.1</v>
      </c>
      <c r="BG325" s="6">
        <v>-1</v>
      </c>
      <c r="BH325" s="5">
        <v>-1</v>
      </c>
      <c r="BI325" s="6">
        <v>-1</v>
      </c>
      <c r="BJ325" s="6">
        <v>-1</v>
      </c>
      <c r="BK325" s="6">
        <v>21.161000000000001</v>
      </c>
      <c r="BL325" s="6">
        <v>-1</v>
      </c>
      <c r="BM325" s="6">
        <v>-3.03</v>
      </c>
      <c r="BN325" s="5">
        <v>-1</v>
      </c>
      <c r="BO325" s="5">
        <v>-1</v>
      </c>
      <c r="BP325" s="5">
        <v>-1</v>
      </c>
      <c r="BQ325" s="5">
        <v>-1</v>
      </c>
      <c r="BR325" s="5">
        <v>-1</v>
      </c>
      <c r="BS325" s="5">
        <v>-1</v>
      </c>
      <c r="BT325" s="5">
        <v>-1</v>
      </c>
      <c r="BU325" s="5">
        <v>-1</v>
      </c>
      <c r="BV325" s="5">
        <v>-1</v>
      </c>
      <c r="BW325" s="5">
        <v>-1</v>
      </c>
      <c r="BX325" s="5">
        <v>-1</v>
      </c>
      <c r="BY325" s="5">
        <v>-1</v>
      </c>
      <c r="BZ325" s="6">
        <v>51.161000000000001</v>
      </c>
      <c r="CA325" s="5">
        <v>0</v>
      </c>
      <c r="CB325" s="6">
        <v>-3.03</v>
      </c>
      <c r="CC325" s="6">
        <v>7.9409999999999998</v>
      </c>
      <c r="CD325" s="5">
        <v>0</v>
      </c>
      <c r="CE325" s="6">
        <v>-0.1</v>
      </c>
      <c r="CF325" s="5" t="s">
        <v>330</v>
      </c>
      <c r="CG325" s="5">
        <v>12</v>
      </c>
      <c r="CH325" s="6">
        <v>0.90285714285700003</v>
      </c>
      <c r="CI325" s="6">
        <v>21.760999999999999</v>
      </c>
      <c r="CJ325" s="6">
        <v>31.218</v>
      </c>
      <c r="CK325" s="5">
        <v>0</v>
      </c>
      <c r="CL325" s="6">
        <v>8.6910000000000007</v>
      </c>
      <c r="CM325" s="6">
        <v>15.35</v>
      </c>
      <c r="CN325" s="6">
        <v>5.37</v>
      </c>
      <c r="CO325" s="6">
        <v>16</v>
      </c>
      <c r="CP325" s="6">
        <v>15</v>
      </c>
      <c r="CQ325" s="6">
        <v>50</v>
      </c>
      <c r="CR325" s="6">
        <v>50</v>
      </c>
      <c r="CS325" s="6">
        <v>15.35</v>
      </c>
      <c r="CT325" s="6">
        <v>5.37</v>
      </c>
      <c r="CU325" s="6">
        <v>31.35</v>
      </c>
      <c r="CV325" s="6">
        <v>20.37</v>
      </c>
      <c r="CW325" s="6">
        <v>81.349999999999994</v>
      </c>
      <c r="CX325" s="6">
        <v>70.37</v>
      </c>
      <c r="CY325" s="6">
        <v>25.35</v>
      </c>
      <c r="CZ325" s="6">
        <v>50.073941232400003</v>
      </c>
      <c r="DA325" s="5" t="s">
        <v>334</v>
      </c>
    </row>
    <row r="326" spans="1:105" s="4" customFormat="1" x14ac:dyDescent="0.2">
      <c r="A326" s="5">
        <v>689</v>
      </c>
      <c r="B326" s="5" t="s">
        <v>555</v>
      </c>
      <c r="C326" s="5" t="s">
        <v>1941</v>
      </c>
      <c r="D326" s="5" t="s">
        <v>743</v>
      </c>
      <c r="E326" s="5" t="s">
        <v>1927</v>
      </c>
      <c r="F326" s="5" t="s">
        <v>850</v>
      </c>
      <c r="G326" s="5" t="s">
        <v>851</v>
      </c>
      <c r="H326" s="5" t="s">
        <v>1461</v>
      </c>
      <c r="I326" s="5" t="s">
        <v>324</v>
      </c>
      <c r="J326" s="5"/>
      <c r="K326" s="5" t="s">
        <v>329</v>
      </c>
      <c r="L326" s="5" t="s">
        <v>555</v>
      </c>
      <c r="M326" s="5" t="s">
        <v>1462</v>
      </c>
      <c r="N326" s="5">
        <v>1</v>
      </c>
      <c r="O326" s="5"/>
      <c r="P326" s="5"/>
      <c r="Q326" s="5" t="s">
        <v>326</v>
      </c>
      <c r="R326" s="6">
        <v>-0.48</v>
      </c>
      <c r="S326" s="6">
        <v>-1.6</v>
      </c>
      <c r="T326" s="6">
        <v>1.5</v>
      </c>
      <c r="U326" s="6">
        <v>-0.1</v>
      </c>
      <c r="V326" s="6">
        <v>3</v>
      </c>
      <c r="W326" s="6">
        <v>2</v>
      </c>
      <c r="X326" s="6">
        <v>-2.2400000000000002</v>
      </c>
      <c r="Y326" s="6">
        <v>-1.1399999999999999</v>
      </c>
      <c r="Z326" s="6">
        <v>-1.67</v>
      </c>
      <c r="AA326" s="6">
        <v>0.56999999999999995</v>
      </c>
      <c r="AB326" s="6">
        <v>-1.67</v>
      </c>
      <c r="AC326" s="6">
        <v>-0.6</v>
      </c>
      <c r="AD326" s="6">
        <v>13</v>
      </c>
      <c r="AE326" s="5" t="s">
        <v>327</v>
      </c>
      <c r="AF326" s="6">
        <v>0.9</v>
      </c>
      <c r="AG326" s="6">
        <v>1.64</v>
      </c>
      <c r="AH326" s="6">
        <v>0</v>
      </c>
      <c r="AI326" s="6">
        <v>0</v>
      </c>
      <c r="AJ326" s="5">
        <v>0</v>
      </c>
      <c r="AK326" s="6">
        <v>-1.1399999999999999</v>
      </c>
      <c r="AL326" s="6">
        <v>21.92</v>
      </c>
      <c r="AM326" s="5">
        <v>0</v>
      </c>
      <c r="AN326" s="6">
        <v>-1.1399999999999999</v>
      </c>
      <c r="AO326" s="6">
        <v>-1</v>
      </c>
      <c r="AP326" s="5">
        <v>-1</v>
      </c>
      <c r="AQ326" s="6">
        <v>-1</v>
      </c>
      <c r="AR326" s="5">
        <v>-1</v>
      </c>
      <c r="AS326" s="5">
        <v>-1</v>
      </c>
      <c r="AT326" s="5">
        <v>-1</v>
      </c>
      <c r="AU326" s="6">
        <v>24</v>
      </c>
      <c r="AV326" s="5">
        <v>0</v>
      </c>
      <c r="AW326" s="6">
        <v>-0.1</v>
      </c>
      <c r="AX326" s="6">
        <v>24</v>
      </c>
      <c r="AY326" s="5">
        <v>0</v>
      </c>
      <c r="AZ326" s="6">
        <v>-0.1</v>
      </c>
      <c r="BA326" s="6">
        <v>26.5</v>
      </c>
      <c r="BB326" s="5">
        <v>0</v>
      </c>
      <c r="BC326" s="6">
        <v>-0.433</v>
      </c>
      <c r="BD326" s="6">
        <v>25.5</v>
      </c>
      <c r="BE326" s="5">
        <v>0</v>
      </c>
      <c r="BF326" s="6">
        <v>-0.1</v>
      </c>
      <c r="BG326" s="6">
        <v>-1</v>
      </c>
      <c r="BH326" s="5">
        <v>-1</v>
      </c>
      <c r="BI326" s="6">
        <v>-1</v>
      </c>
      <c r="BJ326" s="6">
        <v>-1</v>
      </c>
      <c r="BK326" s="6">
        <v>30.21</v>
      </c>
      <c r="BL326" s="6">
        <v>-1</v>
      </c>
      <c r="BM326" s="6">
        <v>-1.67</v>
      </c>
      <c r="BN326" s="5">
        <v>-1</v>
      </c>
      <c r="BO326" s="5">
        <v>-1</v>
      </c>
      <c r="BP326" s="5">
        <v>-1</v>
      </c>
      <c r="BQ326" s="5">
        <v>-1</v>
      </c>
      <c r="BR326" s="5">
        <v>-1</v>
      </c>
      <c r="BS326" s="5">
        <v>-1</v>
      </c>
      <c r="BT326" s="5">
        <v>-1</v>
      </c>
      <c r="BU326" s="5">
        <v>-1</v>
      </c>
      <c r="BV326" s="5">
        <v>-1</v>
      </c>
      <c r="BW326" s="5">
        <v>-1</v>
      </c>
      <c r="BX326" s="5">
        <v>-1</v>
      </c>
      <c r="BY326" s="5">
        <v>-1</v>
      </c>
      <c r="BZ326" s="6">
        <v>60.21</v>
      </c>
      <c r="CA326" s="5">
        <v>0</v>
      </c>
      <c r="CB326" s="6">
        <v>-1.67</v>
      </c>
      <c r="CC326" s="6">
        <v>24</v>
      </c>
      <c r="CD326" s="5">
        <v>0</v>
      </c>
      <c r="CE326" s="6">
        <v>-0.1</v>
      </c>
      <c r="CF326" s="5" t="s">
        <v>330</v>
      </c>
      <c r="CG326" s="5">
        <v>11</v>
      </c>
      <c r="CH326" s="6">
        <v>0.90095238095200003</v>
      </c>
      <c r="CI326" s="6">
        <v>31.76</v>
      </c>
      <c r="CJ326" s="6">
        <v>37.823999999999998</v>
      </c>
      <c r="CK326" s="5">
        <v>0</v>
      </c>
      <c r="CL326" s="6">
        <v>24.75</v>
      </c>
      <c r="CM326" s="6">
        <v>7.17</v>
      </c>
      <c r="CN326" s="6">
        <v>2.83</v>
      </c>
      <c r="CO326" s="6">
        <v>11</v>
      </c>
      <c r="CP326" s="6">
        <v>15</v>
      </c>
      <c r="CQ326" s="6">
        <v>50</v>
      </c>
      <c r="CR326" s="6">
        <v>50</v>
      </c>
      <c r="CS326" s="6">
        <v>7.17</v>
      </c>
      <c r="CT326" s="6">
        <v>2.83</v>
      </c>
      <c r="CU326" s="6">
        <v>18.170000000000002</v>
      </c>
      <c r="CV326" s="6">
        <v>17.829999999999998</v>
      </c>
      <c r="CW326" s="6">
        <v>68.17</v>
      </c>
      <c r="CX326" s="6">
        <v>67.83</v>
      </c>
      <c r="CY326" s="6">
        <v>12.17</v>
      </c>
      <c r="CZ326" s="6">
        <v>232.351881779</v>
      </c>
      <c r="DA326" s="5"/>
    </row>
    <row r="327" spans="1:105" s="4" customFormat="1" x14ac:dyDescent="0.2">
      <c r="A327" s="5">
        <v>690</v>
      </c>
      <c r="B327" s="5" t="s">
        <v>351</v>
      </c>
      <c r="C327" s="5" t="s">
        <v>1942</v>
      </c>
      <c r="D327" s="5" t="s">
        <v>743</v>
      </c>
      <c r="E327" s="5" t="s">
        <v>1697</v>
      </c>
      <c r="F327" s="5" t="s">
        <v>1041</v>
      </c>
      <c r="G327" s="5" t="s">
        <v>1042</v>
      </c>
      <c r="H327" s="5" t="s">
        <v>1463</v>
      </c>
      <c r="I327" s="5" t="s">
        <v>324</v>
      </c>
      <c r="J327" s="5" t="s">
        <v>1464</v>
      </c>
      <c r="K327" s="5" t="s">
        <v>329</v>
      </c>
      <c r="L327" s="5" t="s">
        <v>351</v>
      </c>
      <c r="M327" s="5" t="s">
        <v>1465</v>
      </c>
      <c r="N327" s="5">
        <v>1</v>
      </c>
      <c r="O327" s="5" t="s">
        <v>801</v>
      </c>
      <c r="P327" s="5"/>
      <c r="Q327" s="5" t="s">
        <v>333</v>
      </c>
      <c r="R327" s="6">
        <v>-0.4</v>
      </c>
      <c r="S327" s="6">
        <v>-2.96</v>
      </c>
      <c r="T327" s="6">
        <v>1.5</v>
      </c>
      <c r="U327" s="6">
        <v>-0.1</v>
      </c>
      <c r="V327" s="6">
        <v>3</v>
      </c>
      <c r="W327" s="6">
        <v>2.5</v>
      </c>
      <c r="X327" s="6">
        <v>-2.4</v>
      </c>
      <c r="Y327" s="6">
        <v>-4.1399999999999997</v>
      </c>
      <c r="Z327" s="6">
        <v>-1.72</v>
      </c>
      <c r="AA327" s="6">
        <v>0.68</v>
      </c>
      <c r="AB327" s="6">
        <v>-1.72</v>
      </c>
      <c r="AC327" s="6">
        <v>-0.6</v>
      </c>
      <c r="AD327" s="6">
        <v>13</v>
      </c>
      <c r="AE327" s="5" t="s">
        <v>327</v>
      </c>
      <c r="AF327" s="6">
        <v>0.9</v>
      </c>
      <c r="AG327" s="6">
        <v>1.8</v>
      </c>
      <c r="AH327" s="6">
        <v>-17</v>
      </c>
      <c r="AI327" s="6">
        <v>0</v>
      </c>
      <c r="AJ327" s="5">
        <v>0</v>
      </c>
      <c r="AK327" s="6">
        <v>-4.1399999999999997</v>
      </c>
      <c r="AL327" s="6">
        <v>5.15</v>
      </c>
      <c r="AM327" s="5">
        <v>0</v>
      </c>
      <c r="AN327" s="6">
        <v>-4.1399999999999997</v>
      </c>
      <c r="AO327" s="6">
        <v>-1</v>
      </c>
      <c r="AP327" s="5">
        <v>-1</v>
      </c>
      <c r="AQ327" s="6">
        <v>-1</v>
      </c>
      <c r="AR327" s="5">
        <v>-1</v>
      </c>
      <c r="AS327" s="5">
        <v>-1</v>
      </c>
      <c r="AT327" s="5">
        <v>-1</v>
      </c>
      <c r="AU327" s="6">
        <v>15.25</v>
      </c>
      <c r="AV327" s="5">
        <v>0</v>
      </c>
      <c r="AW327" s="6">
        <v>-0.1</v>
      </c>
      <c r="AX327" s="6">
        <v>15.25</v>
      </c>
      <c r="AY327" s="5">
        <v>0</v>
      </c>
      <c r="AZ327" s="6">
        <v>-0.1</v>
      </c>
      <c r="BA327" s="6">
        <v>17.75</v>
      </c>
      <c r="BB327" s="5">
        <v>0</v>
      </c>
      <c r="BC327" s="6">
        <v>-0.433</v>
      </c>
      <c r="BD327" s="6">
        <v>16.75</v>
      </c>
      <c r="BE327" s="5">
        <v>0</v>
      </c>
      <c r="BF327" s="6">
        <v>-0.1</v>
      </c>
      <c r="BG327" s="6">
        <v>-1</v>
      </c>
      <c r="BH327" s="5">
        <v>-1</v>
      </c>
      <c r="BI327" s="6">
        <v>-1</v>
      </c>
      <c r="BJ327" s="6">
        <v>-1</v>
      </c>
      <c r="BK327" s="6">
        <v>21.61</v>
      </c>
      <c r="BL327" s="6">
        <v>-1</v>
      </c>
      <c r="BM327" s="6">
        <v>-1.72</v>
      </c>
      <c r="BN327" s="5">
        <v>-1</v>
      </c>
      <c r="BO327" s="5">
        <v>-1</v>
      </c>
      <c r="BP327" s="5">
        <v>-1</v>
      </c>
      <c r="BQ327" s="5">
        <v>-1</v>
      </c>
      <c r="BR327" s="5">
        <v>-1</v>
      </c>
      <c r="BS327" s="5">
        <v>-1</v>
      </c>
      <c r="BT327" s="5">
        <v>-1</v>
      </c>
      <c r="BU327" s="5">
        <v>-1</v>
      </c>
      <c r="BV327" s="5">
        <v>-1</v>
      </c>
      <c r="BW327" s="5">
        <v>-1</v>
      </c>
      <c r="BX327" s="5">
        <v>-1</v>
      </c>
      <c r="BY327" s="5">
        <v>-1</v>
      </c>
      <c r="BZ327" s="6">
        <v>51.61</v>
      </c>
      <c r="CA327" s="5">
        <v>0</v>
      </c>
      <c r="CB327" s="6">
        <v>-1.72</v>
      </c>
      <c r="CC327" s="6">
        <v>15.25</v>
      </c>
      <c r="CD327" s="5">
        <v>0</v>
      </c>
      <c r="CE327" s="6">
        <v>-0.1</v>
      </c>
      <c r="CF327" s="5" t="s">
        <v>328</v>
      </c>
      <c r="CG327" s="5">
        <v>12</v>
      </c>
      <c r="CH327" s="6">
        <v>1.9370000000000001</v>
      </c>
      <c r="CI327" s="6">
        <v>22.21</v>
      </c>
      <c r="CJ327" s="6">
        <v>29.010999999999999</v>
      </c>
      <c r="CK327" s="5">
        <v>1</v>
      </c>
      <c r="CL327" s="6">
        <v>16</v>
      </c>
      <c r="CM327" s="6">
        <v>7.65</v>
      </c>
      <c r="CN327" s="6">
        <v>10.85</v>
      </c>
      <c r="CO327" s="6">
        <v>11</v>
      </c>
      <c r="CP327" s="6">
        <v>15</v>
      </c>
      <c r="CQ327" s="6">
        <v>50</v>
      </c>
      <c r="CR327" s="6">
        <v>50</v>
      </c>
      <c r="CS327" s="6">
        <v>7.65</v>
      </c>
      <c r="CT327" s="6">
        <v>10.85</v>
      </c>
      <c r="CU327" s="6">
        <v>18.649999999999999</v>
      </c>
      <c r="CV327" s="6">
        <v>25.85</v>
      </c>
      <c r="CW327" s="6">
        <v>68.650000000000006</v>
      </c>
      <c r="CX327" s="6">
        <v>75.849999999999994</v>
      </c>
      <c r="CY327" s="6">
        <v>12.65</v>
      </c>
      <c r="CZ327" s="6">
        <v>147.88761589399999</v>
      </c>
      <c r="DA327" s="5"/>
    </row>
    <row r="328" spans="1:105" s="4" customFormat="1" x14ac:dyDescent="0.2">
      <c r="A328" s="5">
        <v>691</v>
      </c>
      <c r="B328" s="5" t="s">
        <v>564</v>
      </c>
      <c r="C328" s="5" t="s">
        <v>1943</v>
      </c>
      <c r="D328" s="5" t="s">
        <v>743</v>
      </c>
      <c r="E328" s="5" t="s">
        <v>1727</v>
      </c>
      <c r="F328" s="5" t="s">
        <v>850</v>
      </c>
      <c r="G328" s="5" t="s">
        <v>851</v>
      </c>
      <c r="H328" s="5" t="s">
        <v>1443</v>
      </c>
      <c r="I328" s="5" t="s">
        <v>324</v>
      </c>
      <c r="J328" s="5" t="s">
        <v>1466</v>
      </c>
      <c r="K328" s="5" t="s">
        <v>329</v>
      </c>
      <c r="L328" s="5" t="s">
        <v>564</v>
      </c>
      <c r="M328" s="5" t="s">
        <v>1467</v>
      </c>
      <c r="N328" s="5">
        <v>1</v>
      </c>
      <c r="O328" s="5"/>
      <c r="P328" s="5"/>
      <c r="Q328" s="5" t="s">
        <v>326</v>
      </c>
      <c r="R328" s="6">
        <v>-0.48</v>
      </c>
      <c r="S328" s="6">
        <v>-1.6</v>
      </c>
      <c r="T328" s="6">
        <v>1.5</v>
      </c>
      <c r="U328" s="6">
        <v>-0.1</v>
      </c>
      <c r="V328" s="6">
        <v>3</v>
      </c>
      <c r="W328" s="6">
        <v>2</v>
      </c>
      <c r="X328" s="6">
        <v>-2.2400000000000002</v>
      </c>
      <c r="Y328" s="6">
        <v>-4.04</v>
      </c>
      <c r="Z328" s="6">
        <v>-1.67</v>
      </c>
      <c r="AA328" s="6">
        <v>0.56999999999999995</v>
      </c>
      <c r="AB328" s="6">
        <v>-1.67</v>
      </c>
      <c r="AC328" s="6">
        <v>-0.6</v>
      </c>
      <c r="AD328" s="6">
        <v>13</v>
      </c>
      <c r="AE328" s="5" t="s">
        <v>327</v>
      </c>
      <c r="AF328" s="6">
        <v>0.9</v>
      </c>
      <c r="AG328" s="6">
        <v>1.64</v>
      </c>
      <c r="AH328" s="6">
        <v>0</v>
      </c>
      <c r="AI328" s="6">
        <v>0</v>
      </c>
      <c r="AJ328" s="5">
        <v>0</v>
      </c>
      <c r="AK328" s="6">
        <v>-4.04</v>
      </c>
      <c r="AL328" s="6">
        <v>7.37</v>
      </c>
      <c r="AM328" s="5">
        <v>0</v>
      </c>
      <c r="AN328" s="6">
        <v>-4.04</v>
      </c>
      <c r="AO328" s="6">
        <v>-1</v>
      </c>
      <c r="AP328" s="5">
        <v>-1</v>
      </c>
      <c r="AQ328" s="6">
        <v>-1</v>
      </c>
      <c r="AR328" s="5">
        <v>-1</v>
      </c>
      <c r="AS328" s="5">
        <v>-1</v>
      </c>
      <c r="AT328" s="5">
        <v>-1</v>
      </c>
      <c r="AU328" s="6">
        <v>15.25</v>
      </c>
      <c r="AV328" s="5">
        <v>0</v>
      </c>
      <c r="AW328" s="6">
        <v>-0.1</v>
      </c>
      <c r="AX328" s="6">
        <v>15.25</v>
      </c>
      <c r="AY328" s="5">
        <v>0</v>
      </c>
      <c r="AZ328" s="6">
        <v>-0.1</v>
      </c>
      <c r="BA328" s="6">
        <v>17.75</v>
      </c>
      <c r="BB328" s="5">
        <v>0</v>
      </c>
      <c r="BC328" s="6">
        <v>-0.433</v>
      </c>
      <c r="BD328" s="6">
        <v>16.75</v>
      </c>
      <c r="BE328" s="5">
        <v>0</v>
      </c>
      <c r="BF328" s="6">
        <v>-0.1</v>
      </c>
      <c r="BG328" s="6">
        <v>-1</v>
      </c>
      <c r="BH328" s="5">
        <v>-1</v>
      </c>
      <c r="BI328" s="6">
        <v>-1</v>
      </c>
      <c r="BJ328" s="6">
        <v>-1</v>
      </c>
      <c r="BK328" s="6">
        <v>21.46</v>
      </c>
      <c r="BL328" s="6">
        <v>-1</v>
      </c>
      <c r="BM328" s="6">
        <v>-1.67</v>
      </c>
      <c r="BN328" s="5">
        <v>-1</v>
      </c>
      <c r="BO328" s="5">
        <v>-1</v>
      </c>
      <c r="BP328" s="5">
        <v>-1</v>
      </c>
      <c r="BQ328" s="5">
        <v>-1</v>
      </c>
      <c r="BR328" s="5">
        <v>-1</v>
      </c>
      <c r="BS328" s="5">
        <v>-1</v>
      </c>
      <c r="BT328" s="5">
        <v>-1</v>
      </c>
      <c r="BU328" s="5">
        <v>-1</v>
      </c>
      <c r="BV328" s="5">
        <v>-1</v>
      </c>
      <c r="BW328" s="5">
        <v>-1</v>
      </c>
      <c r="BX328" s="5">
        <v>-1</v>
      </c>
      <c r="BY328" s="5">
        <v>-1</v>
      </c>
      <c r="BZ328" s="6">
        <v>51.46</v>
      </c>
      <c r="CA328" s="5">
        <v>0</v>
      </c>
      <c r="CB328" s="6">
        <v>-1.67</v>
      </c>
      <c r="CC328" s="6">
        <v>15.25</v>
      </c>
      <c r="CD328" s="5">
        <v>0</v>
      </c>
      <c r="CE328" s="6">
        <v>-0.1</v>
      </c>
      <c r="CF328" s="5" t="s">
        <v>330</v>
      </c>
      <c r="CG328" s="5">
        <v>11</v>
      </c>
      <c r="CH328" s="6">
        <v>0.92190476190500004</v>
      </c>
      <c r="CI328" s="6">
        <v>23.01</v>
      </c>
      <c r="CJ328" s="6">
        <v>29.074000000000002</v>
      </c>
      <c r="CK328" s="5">
        <v>0</v>
      </c>
      <c r="CL328" s="6">
        <v>16</v>
      </c>
      <c r="CM328" s="6">
        <v>7.17</v>
      </c>
      <c r="CN328" s="6">
        <v>8.6300000000000008</v>
      </c>
      <c r="CO328" s="6">
        <v>11</v>
      </c>
      <c r="CP328" s="6">
        <v>15</v>
      </c>
      <c r="CQ328" s="6">
        <v>50</v>
      </c>
      <c r="CR328" s="6">
        <v>50</v>
      </c>
      <c r="CS328" s="6">
        <v>7.17</v>
      </c>
      <c r="CT328" s="6">
        <v>8.6300000000000008</v>
      </c>
      <c r="CU328" s="6">
        <v>18.170000000000002</v>
      </c>
      <c r="CV328" s="6">
        <v>23.63</v>
      </c>
      <c r="CW328" s="6">
        <v>68.17</v>
      </c>
      <c r="CX328" s="6">
        <v>73.63</v>
      </c>
      <c r="CY328" s="6">
        <v>12.17</v>
      </c>
      <c r="CZ328" s="6">
        <v>395.87099862299999</v>
      </c>
      <c r="DA328" s="5"/>
    </row>
    <row r="329" spans="1:105" s="4" customFormat="1" x14ac:dyDescent="0.2">
      <c r="A329" s="5">
        <v>692</v>
      </c>
      <c r="B329" s="5" t="s">
        <v>407</v>
      </c>
      <c r="C329" s="5" t="s">
        <v>1944</v>
      </c>
      <c r="D329" s="5" t="s">
        <v>743</v>
      </c>
      <c r="E329" s="5" t="s">
        <v>1673</v>
      </c>
      <c r="F329" s="5" t="s">
        <v>844</v>
      </c>
      <c r="G329" s="5" t="s">
        <v>845</v>
      </c>
      <c r="H329" s="5" t="s">
        <v>1468</v>
      </c>
      <c r="I329" s="5" t="s">
        <v>324</v>
      </c>
      <c r="J329" s="5" t="s">
        <v>1469</v>
      </c>
      <c r="K329" s="5" t="s">
        <v>329</v>
      </c>
      <c r="L329" s="5" t="s">
        <v>407</v>
      </c>
      <c r="M329" s="5" t="s">
        <v>1470</v>
      </c>
      <c r="N329" s="5">
        <v>1</v>
      </c>
      <c r="O329" s="5"/>
      <c r="P329" s="5"/>
      <c r="Q329" s="5" t="s">
        <v>333</v>
      </c>
      <c r="R329" s="6">
        <v>-0.51</v>
      </c>
      <c r="S329" s="6">
        <v>-1.4</v>
      </c>
      <c r="T329" s="6">
        <v>1.5</v>
      </c>
      <c r="U329" s="6">
        <v>-0.1</v>
      </c>
      <c r="V329" s="6">
        <v>3</v>
      </c>
      <c r="W329" s="6">
        <v>3</v>
      </c>
      <c r="X329" s="6">
        <v>-3.75</v>
      </c>
      <c r="Y329" s="6">
        <v>-1.64</v>
      </c>
      <c r="Z329" s="6">
        <v>-3.03</v>
      </c>
      <c r="AA329" s="6">
        <v>0.72</v>
      </c>
      <c r="AB329" s="6">
        <v>-3.03</v>
      </c>
      <c r="AC329" s="6">
        <v>-0.6</v>
      </c>
      <c r="AD329" s="6">
        <v>5</v>
      </c>
      <c r="AE329" s="5" t="s">
        <v>327</v>
      </c>
      <c r="AF329" s="6">
        <v>0.9</v>
      </c>
      <c r="AG329" s="6">
        <v>3.15</v>
      </c>
      <c r="AH329" s="6">
        <v>16.59</v>
      </c>
      <c r="AI329" s="6">
        <v>0</v>
      </c>
      <c r="AJ329" s="5">
        <v>0</v>
      </c>
      <c r="AK329" s="6">
        <v>-1.64</v>
      </c>
      <c r="AL329" s="6">
        <v>10.97</v>
      </c>
      <c r="AM329" s="5">
        <v>0</v>
      </c>
      <c r="AN329" s="6">
        <v>-1.64</v>
      </c>
      <c r="AO329" s="6">
        <v>-1</v>
      </c>
      <c r="AP329" s="5">
        <v>-1</v>
      </c>
      <c r="AQ329" s="6">
        <v>-1</v>
      </c>
      <c r="AR329" s="5">
        <v>-1</v>
      </c>
      <c r="AS329" s="5">
        <v>-1</v>
      </c>
      <c r="AT329" s="5">
        <v>-1</v>
      </c>
      <c r="AU329" s="6">
        <v>15.59</v>
      </c>
      <c r="AV329" s="5">
        <v>0</v>
      </c>
      <c r="AW329" s="6">
        <v>-0.1</v>
      </c>
      <c r="AX329" s="6">
        <v>15.59</v>
      </c>
      <c r="AY329" s="5">
        <v>0</v>
      </c>
      <c r="AZ329" s="6">
        <v>-0.1</v>
      </c>
      <c r="BA329" s="6">
        <v>18.09</v>
      </c>
      <c r="BB329" s="5">
        <v>0</v>
      </c>
      <c r="BC329" s="6">
        <v>-0.433</v>
      </c>
      <c r="BD329" s="6">
        <v>17.09</v>
      </c>
      <c r="BE329" s="5">
        <v>0</v>
      </c>
      <c r="BF329" s="6">
        <v>-0.1</v>
      </c>
      <c r="BG329" s="6">
        <v>-1</v>
      </c>
      <c r="BH329" s="5">
        <v>-1</v>
      </c>
      <c r="BI329" s="6">
        <v>-1</v>
      </c>
      <c r="BJ329" s="6">
        <v>-1</v>
      </c>
      <c r="BK329" s="6">
        <v>25.88</v>
      </c>
      <c r="BL329" s="6">
        <v>-1</v>
      </c>
      <c r="BM329" s="6">
        <v>-3.03</v>
      </c>
      <c r="BN329" s="5">
        <v>-1</v>
      </c>
      <c r="BO329" s="5">
        <v>-1</v>
      </c>
      <c r="BP329" s="5">
        <v>-1</v>
      </c>
      <c r="BQ329" s="5">
        <v>-1</v>
      </c>
      <c r="BR329" s="5">
        <v>-1</v>
      </c>
      <c r="BS329" s="5">
        <v>-1</v>
      </c>
      <c r="BT329" s="5">
        <v>-1</v>
      </c>
      <c r="BU329" s="5">
        <v>-1</v>
      </c>
      <c r="BV329" s="5">
        <v>-1</v>
      </c>
      <c r="BW329" s="5">
        <v>-1</v>
      </c>
      <c r="BX329" s="5">
        <v>-1</v>
      </c>
      <c r="BY329" s="5">
        <v>-1</v>
      </c>
      <c r="BZ329" s="6">
        <v>55.88</v>
      </c>
      <c r="CA329" s="5">
        <v>0</v>
      </c>
      <c r="CB329" s="6">
        <v>-3.03</v>
      </c>
      <c r="CC329" s="6">
        <v>15.59</v>
      </c>
      <c r="CD329" s="5">
        <v>0</v>
      </c>
      <c r="CE329" s="6">
        <v>-0.1</v>
      </c>
      <c r="CF329" s="5" t="s">
        <v>328</v>
      </c>
      <c r="CG329" s="5">
        <v>11</v>
      </c>
      <c r="CH329" s="6">
        <v>0.91600000000000004</v>
      </c>
      <c r="CI329" s="6">
        <v>27.43</v>
      </c>
      <c r="CJ329" s="6">
        <v>30.768000000000001</v>
      </c>
      <c r="CK329" s="5">
        <v>0</v>
      </c>
      <c r="CL329" s="6">
        <v>16.34</v>
      </c>
      <c r="CM329" s="6">
        <v>11.7</v>
      </c>
      <c r="CN329" s="6">
        <v>5.37</v>
      </c>
      <c r="CO329" s="6">
        <v>16</v>
      </c>
      <c r="CP329" s="6">
        <v>15</v>
      </c>
      <c r="CQ329" s="6">
        <v>50</v>
      </c>
      <c r="CR329" s="6">
        <v>50</v>
      </c>
      <c r="CS329" s="6">
        <v>11.7</v>
      </c>
      <c r="CT329" s="6">
        <v>5.37</v>
      </c>
      <c r="CU329" s="6">
        <v>27.7</v>
      </c>
      <c r="CV329" s="6">
        <v>20.37</v>
      </c>
      <c r="CW329" s="6">
        <v>77.7</v>
      </c>
      <c r="CX329" s="6">
        <v>70.37</v>
      </c>
      <c r="CY329" s="6">
        <v>21.7</v>
      </c>
      <c r="CZ329" s="6">
        <v>395.17269316699998</v>
      </c>
      <c r="DA329" s="5" t="s">
        <v>334</v>
      </c>
    </row>
    <row r="330" spans="1:105" s="4" customFormat="1" x14ac:dyDescent="0.2">
      <c r="A330" s="5">
        <v>693</v>
      </c>
      <c r="B330" s="5" t="s">
        <v>420</v>
      </c>
      <c r="C330" s="5" t="s">
        <v>1944</v>
      </c>
      <c r="D330" s="5" t="s">
        <v>743</v>
      </c>
      <c r="E330" s="5" t="s">
        <v>1673</v>
      </c>
      <c r="F330" s="5" t="s">
        <v>844</v>
      </c>
      <c r="G330" s="5" t="s">
        <v>845</v>
      </c>
      <c r="H330" s="5" t="s">
        <v>1468</v>
      </c>
      <c r="I330" s="5" t="s">
        <v>324</v>
      </c>
      <c r="J330" s="5" t="s">
        <v>1469</v>
      </c>
      <c r="K330" s="5" t="s">
        <v>329</v>
      </c>
      <c r="L330" s="5" t="s">
        <v>420</v>
      </c>
      <c r="M330" s="5" t="s">
        <v>1471</v>
      </c>
      <c r="N330" s="5">
        <v>1</v>
      </c>
      <c r="O330" s="5"/>
      <c r="P330" s="5"/>
      <c r="Q330" s="5" t="s">
        <v>333</v>
      </c>
      <c r="R330" s="6">
        <v>-0.51</v>
      </c>
      <c r="S330" s="6">
        <v>-1.4</v>
      </c>
      <c r="T330" s="6">
        <v>1.5</v>
      </c>
      <c r="U330" s="6">
        <v>-0.1</v>
      </c>
      <c r="V330" s="6">
        <v>3</v>
      </c>
      <c r="W330" s="6">
        <v>3</v>
      </c>
      <c r="X330" s="6">
        <v>-3.75</v>
      </c>
      <c r="Y330" s="6">
        <v>-1.64</v>
      </c>
      <c r="Z330" s="6">
        <v>-3.03</v>
      </c>
      <c r="AA330" s="6">
        <v>0.72</v>
      </c>
      <c r="AB330" s="6">
        <v>-3.03</v>
      </c>
      <c r="AC330" s="6">
        <v>-0.6</v>
      </c>
      <c r="AD330" s="6">
        <v>5</v>
      </c>
      <c r="AE330" s="5" t="s">
        <v>327</v>
      </c>
      <c r="AF330" s="6">
        <v>0.9</v>
      </c>
      <c r="AG330" s="6">
        <v>3.15</v>
      </c>
      <c r="AH330" s="6">
        <v>16.59</v>
      </c>
      <c r="AI330" s="6">
        <v>0</v>
      </c>
      <c r="AJ330" s="5">
        <v>0</v>
      </c>
      <c r="AK330" s="6">
        <v>-1.64</v>
      </c>
      <c r="AL330" s="6">
        <v>10.97</v>
      </c>
      <c r="AM330" s="5">
        <v>0</v>
      </c>
      <c r="AN330" s="6">
        <v>-1.64</v>
      </c>
      <c r="AO330" s="6">
        <v>-1</v>
      </c>
      <c r="AP330" s="5">
        <v>-1</v>
      </c>
      <c r="AQ330" s="6">
        <v>-1</v>
      </c>
      <c r="AR330" s="5">
        <v>-1</v>
      </c>
      <c r="AS330" s="5">
        <v>-1</v>
      </c>
      <c r="AT330" s="5">
        <v>-1</v>
      </c>
      <c r="AU330" s="6">
        <v>15.59</v>
      </c>
      <c r="AV330" s="5">
        <v>0</v>
      </c>
      <c r="AW330" s="6">
        <v>-0.1</v>
      </c>
      <c r="AX330" s="6">
        <v>15.59</v>
      </c>
      <c r="AY330" s="5">
        <v>0</v>
      </c>
      <c r="AZ330" s="6">
        <v>-0.1</v>
      </c>
      <c r="BA330" s="6">
        <v>18.09</v>
      </c>
      <c r="BB330" s="5">
        <v>0</v>
      </c>
      <c r="BC330" s="6">
        <v>-0.433</v>
      </c>
      <c r="BD330" s="6">
        <v>17.09</v>
      </c>
      <c r="BE330" s="5">
        <v>0</v>
      </c>
      <c r="BF330" s="6">
        <v>-0.1</v>
      </c>
      <c r="BG330" s="6">
        <v>-1</v>
      </c>
      <c r="BH330" s="5">
        <v>-1</v>
      </c>
      <c r="BI330" s="6">
        <v>-1</v>
      </c>
      <c r="BJ330" s="6">
        <v>-1</v>
      </c>
      <c r="BK330" s="6">
        <v>25.88</v>
      </c>
      <c r="BL330" s="6">
        <v>-1</v>
      </c>
      <c r="BM330" s="6">
        <v>-3.03</v>
      </c>
      <c r="BN330" s="5">
        <v>-1</v>
      </c>
      <c r="BO330" s="5">
        <v>-1</v>
      </c>
      <c r="BP330" s="5">
        <v>-1</v>
      </c>
      <c r="BQ330" s="5">
        <v>-1</v>
      </c>
      <c r="BR330" s="5">
        <v>-1</v>
      </c>
      <c r="BS330" s="5">
        <v>-1</v>
      </c>
      <c r="BT330" s="5">
        <v>-1</v>
      </c>
      <c r="BU330" s="5">
        <v>-1</v>
      </c>
      <c r="BV330" s="5">
        <v>-1</v>
      </c>
      <c r="BW330" s="5">
        <v>-1</v>
      </c>
      <c r="BX330" s="5">
        <v>-1</v>
      </c>
      <c r="BY330" s="5">
        <v>-1</v>
      </c>
      <c r="BZ330" s="6">
        <v>55.88</v>
      </c>
      <c r="CA330" s="5">
        <v>0</v>
      </c>
      <c r="CB330" s="6">
        <v>-3.03</v>
      </c>
      <c r="CC330" s="6">
        <v>15.59</v>
      </c>
      <c r="CD330" s="5">
        <v>0</v>
      </c>
      <c r="CE330" s="6">
        <v>-0.1</v>
      </c>
      <c r="CF330" s="5" t="s">
        <v>328</v>
      </c>
      <c r="CG330" s="5">
        <v>11</v>
      </c>
      <c r="CH330" s="6">
        <v>0.91600000000000004</v>
      </c>
      <c r="CI330" s="6">
        <v>27.43</v>
      </c>
      <c r="CJ330" s="6">
        <v>30.768000000000001</v>
      </c>
      <c r="CK330" s="5">
        <v>0</v>
      </c>
      <c r="CL330" s="6">
        <v>16.34</v>
      </c>
      <c r="CM330" s="6">
        <v>11.7</v>
      </c>
      <c r="CN330" s="6">
        <v>5.37</v>
      </c>
      <c r="CO330" s="6">
        <v>16</v>
      </c>
      <c r="CP330" s="6">
        <v>15</v>
      </c>
      <c r="CQ330" s="6">
        <v>50</v>
      </c>
      <c r="CR330" s="6">
        <v>50</v>
      </c>
      <c r="CS330" s="6">
        <v>11.7</v>
      </c>
      <c r="CT330" s="6">
        <v>5.37</v>
      </c>
      <c r="CU330" s="6">
        <v>27.7</v>
      </c>
      <c r="CV330" s="6">
        <v>20.37</v>
      </c>
      <c r="CW330" s="6">
        <v>77.7</v>
      </c>
      <c r="CX330" s="6">
        <v>70.37</v>
      </c>
      <c r="CY330" s="6">
        <v>21.7</v>
      </c>
      <c r="CZ330" s="6">
        <v>900.55450069899996</v>
      </c>
      <c r="DA330" s="5" t="s">
        <v>334</v>
      </c>
    </row>
    <row r="331" spans="1:105" s="4" customFormat="1" x14ac:dyDescent="0.2">
      <c r="A331" s="5">
        <v>694</v>
      </c>
      <c r="B331" s="5" t="s">
        <v>397</v>
      </c>
      <c r="C331" s="5" t="s">
        <v>1945</v>
      </c>
      <c r="D331" s="5" t="s">
        <v>743</v>
      </c>
      <c r="E331" s="5" t="s">
        <v>397</v>
      </c>
      <c r="F331" s="5" t="s">
        <v>844</v>
      </c>
      <c r="G331" s="5" t="s">
        <v>845</v>
      </c>
      <c r="H331" s="5" t="s">
        <v>1472</v>
      </c>
      <c r="I331" s="5" t="s">
        <v>324</v>
      </c>
      <c r="J331" s="5"/>
      <c r="K331" s="5" t="s">
        <v>329</v>
      </c>
      <c r="L331" s="5" t="s">
        <v>397</v>
      </c>
      <c r="M331" s="5" t="s">
        <v>1473</v>
      </c>
      <c r="N331" s="5">
        <v>2</v>
      </c>
      <c r="O331" s="5" t="s">
        <v>1474</v>
      </c>
      <c r="P331" s="5"/>
      <c r="Q331" s="5" t="s">
        <v>326</v>
      </c>
      <c r="R331" s="6">
        <v>-0.51</v>
      </c>
      <c r="S331" s="6">
        <v>-1.3</v>
      </c>
      <c r="T331" s="6">
        <v>1.5</v>
      </c>
      <c r="U331" s="6">
        <v>-0.1</v>
      </c>
      <c r="V331" s="6">
        <v>3</v>
      </c>
      <c r="W331" s="6">
        <v>1.5</v>
      </c>
      <c r="X331" s="6">
        <v>-2.1</v>
      </c>
      <c r="Y331" s="6">
        <v>-1.1399999999999999</v>
      </c>
      <c r="Z331" s="6">
        <v>-0.64</v>
      </c>
      <c r="AA331" s="6">
        <v>0.5</v>
      </c>
      <c r="AB331" s="6">
        <v>-1.6</v>
      </c>
      <c r="AC331" s="6">
        <v>-0.6</v>
      </c>
      <c r="AD331" s="6">
        <v>5</v>
      </c>
      <c r="AE331" s="5" t="s">
        <v>327</v>
      </c>
      <c r="AF331" s="6">
        <v>0.9</v>
      </c>
      <c r="AG331" s="6">
        <v>1.5</v>
      </c>
      <c r="AH331" s="6">
        <v>10</v>
      </c>
      <c r="AI331" s="6">
        <v>0</v>
      </c>
      <c r="AJ331" s="5">
        <v>0</v>
      </c>
      <c r="AK331" s="6">
        <v>-1.1399999999999999</v>
      </c>
      <c r="AL331" s="6">
        <v>15.94</v>
      </c>
      <c r="AM331" s="5">
        <v>0</v>
      </c>
      <c r="AN331" s="6">
        <v>-1.1399999999999999</v>
      </c>
      <c r="AO331" s="6">
        <v>-1</v>
      </c>
      <c r="AP331" s="5">
        <v>-1</v>
      </c>
      <c r="AQ331" s="6">
        <v>-1</v>
      </c>
      <c r="AR331" s="5">
        <v>-1</v>
      </c>
      <c r="AS331" s="5">
        <v>-1</v>
      </c>
      <c r="AT331" s="5">
        <v>-1</v>
      </c>
      <c r="AU331" s="6">
        <v>17.5</v>
      </c>
      <c r="AV331" s="5">
        <v>0</v>
      </c>
      <c r="AW331" s="6">
        <v>-0.1</v>
      </c>
      <c r="AX331" s="6">
        <v>17.5</v>
      </c>
      <c r="AY331" s="5">
        <v>0</v>
      </c>
      <c r="AZ331" s="6">
        <v>-0.1</v>
      </c>
      <c r="BA331" s="6">
        <v>20</v>
      </c>
      <c r="BB331" s="5">
        <v>0</v>
      </c>
      <c r="BC331" s="6">
        <v>-0.433</v>
      </c>
      <c r="BD331" s="6">
        <v>19</v>
      </c>
      <c r="BE331" s="5">
        <v>0</v>
      </c>
      <c r="BF331" s="6">
        <v>-0.1</v>
      </c>
      <c r="BG331" s="6">
        <v>-1</v>
      </c>
      <c r="BH331" s="5">
        <v>-1</v>
      </c>
      <c r="BI331" s="6">
        <v>-1</v>
      </c>
      <c r="BJ331" s="6">
        <v>-1</v>
      </c>
      <c r="BK331" s="6">
        <v>23.5</v>
      </c>
      <c r="BL331" s="6">
        <v>-1</v>
      </c>
      <c r="BM331" s="6">
        <v>-1.6</v>
      </c>
      <c r="BN331" s="5">
        <v>-1</v>
      </c>
      <c r="BO331" s="5">
        <v>-1</v>
      </c>
      <c r="BP331" s="5">
        <v>-1</v>
      </c>
      <c r="BQ331" s="5">
        <v>-1</v>
      </c>
      <c r="BR331" s="5">
        <v>-1</v>
      </c>
      <c r="BS331" s="5">
        <v>-1</v>
      </c>
      <c r="BT331" s="5">
        <v>-1</v>
      </c>
      <c r="BU331" s="5">
        <v>-1</v>
      </c>
      <c r="BV331" s="5">
        <v>-1</v>
      </c>
      <c r="BW331" s="5">
        <v>-1</v>
      </c>
      <c r="BX331" s="5">
        <v>-1</v>
      </c>
      <c r="BY331" s="5">
        <v>-1</v>
      </c>
      <c r="BZ331" s="6">
        <v>53.5</v>
      </c>
      <c r="CA331" s="5">
        <v>0</v>
      </c>
      <c r="CB331" s="6">
        <v>-1.6</v>
      </c>
      <c r="CC331" s="6">
        <v>17.5</v>
      </c>
      <c r="CD331" s="5">
        <v>0</v>
      </c>
      <c r="CE331" s="6">
        <v>-0.1</v>
      </c>
      <c r="CF331" s="5" t="s">
        <v>330</v>
      </c>
      <c r="CG331" s="5">
        <v>9</v>
      </c>
      <c r="CH331" s="6">
        <v>0.90095238095200003</v>
      </c>
      <c r="CI331" s="6">
        <v>26.95</v>
      </c>
      <c r="CJ331" s="6">
        <v>31.33</v>
      </c>
      <c r="CK331" s="5">
        <v>0</v>
      </c>
      <c r="CL331" s="6">
        <v>18.25</v>
      </c>
      <c r="CM331" s="6">
        <v>6.75</v>
      </c>
      <c r="CN331" s="6">
        <v>2.31</v>
      </c>
      <c r="CO331" s="6">
        <v>11</v>
      </c>
      <c r="CP331" s="6">
        <v>15</v>
      </c>
      <c r="CQ331" s="6">
        <v>50</v>
      </c>
      <c r="CR331" s="6">
        <v>50</v>
      </c>
      <c r="CS331" s="6">
        <v>6.75</v>
      </c>
      <c r="CT331" s="6">
        <v>2.31</v>
      </c>
      <c r="CU331" s="6">
        <v>17.75</v>
      </c>
      <c r="CV331" s="6">
        <v>17.309999999999999</v>
      </c>
      <c r="CW331" s="6">
        <v>67.75</v>
      </c>
      <c r="CX331" s="6">
        <v>67.31</v>
      </c>
      <c r="CY331" s="6">
        <v>11.75</v>
      </c>
      <c r="CZ331" s="6">
        <v>398.32733541499999</v>
      </c>
      <c r="DA331" s="5"/>
    </row>
    <row r="332" spans="1:105" s="4" customFormat="1" x14ac:dyDescent="0.2">
      <c r="A332" s="5">
        <v>695</v>
      </c>
      <c r="B332" s="5" t="s">
        <v>409</v>
      </c>
      <c r="C332" s="5" t="s">
        <v>1946</v>
      </c>
      <c r="D332" s="5" t="s">
        <v>743</v>
      </c>
      <c r="E332" s="5" t="s">
        <v>1855</v>
      </c>
      <c r="F332" s="5" t="s">
        <v>844</v>
      </c>
      <c r="G332" s="5" t="s">
        <v>845</v>
      </c>
      <c r="H332" s="5" t="s">
        <v>1475</v>
      </c>
      <c r="I332" s="5" t="s">
        <v>324</v>
      </c>
      <c r="J332" s="5"/>
      <c r="K332" s="5" t="s">
        <v>329</v>
      </c>
      <c r="L332" s="5" t="s">
        <v>409</v>
      </c>
      <c r="M332" s="5" t="s">
        <v>1476</v>
      </c>
      <c r="N332" s="5">
        <v>1</v>
      </c>
      <c r="O332" s="5"/>
      <c r="P332" s="5"/>
      <c r="Q332" s="5" t="s">
        <v>333</v>
      </c>
      <c r="R332" s="6">
        <v>-0.51</v>
      </c>
      <c r="S332" s="6">
        <v>-1.8</v>
      </c>
      <c r="T332" s="6">
        <v>1.5</v>
      </c>
      <c r="U332" s="6">
        <v>-0.1</v>
      </c>
      <c r="V332" s="6">
        <v>3.5</v>
      </c>
      <c r="W332" s="6">
        <v>3</v>
      </c>
      <c r="X332" s="6">
        <v>-3.75</v>
      </c>
      <c r="Y332" s="6">
        <v>-2.14</v>
      </c>
      <c r="Z332" s="6">
        <v>-3.03</v>
      </c>
      <c r="AA332" s="6">
        <v>0.72</v>
      </c>
      <c r="AB332" s="6">
        <v>-3.03</v>
      </c>
      <c r="AC332" s="6">
        <v>-0.6</v>
      </c>
      <c r="AD332" s="6">
        <v>5</v>
      </c>
      <c r="AE332" s="5" t="s">
        <v>327</v>
      </c>
      <c r="AF332" s="6">
        <v>0.9</v>
      </c>
      <c r="AG332" s="6">
        <v>3.15</v>
      </c>
      <c r="AH332" s="6">
        <v>17.3</v>
      </c>
      <c r="AI332" s="6">
        <v>0</v>
      </c>
      <c r="AJ332" s="5">
        <v>0</v>
      </c>
      <c r="AK332" s="6">
        <v>-2.14</v>
      </c>
      <c r="AL332" s="6">
        <v>10.43</v>
      </c>
      <c r="AM332" s="5">
        <v>0</v>
      </c>
      <c r="AN332" s="6">
        <v>-2.14</v>
      </c>
      <c r="AO332" s="6">
        <v>-1</v>
      </c>
      <c r="AP332" s="5">
        <v>-1</v>
      </c>
      <c r="AQ332" s="6">
        <v>-1</v>
      </c>
      <c r="AR332" s="5">
        <v>-1</v>
      </c>
      <c r="AS332" s="5">
        <v>-1</v>
      </c>
      <c r="AT332" s="5">
        <v>-1</v>
      </c>
      <c r="AU332" s="6">
        <v>16.55</v>
      </c>
      <c r="AV332" s="5">
        <v>0</v>
      </c>
      <c r="AW332" s="6">
        <v>-0.1</v>
      </c>
      <c r="AX332" s="6">
        <v>16.55</v>
      </c>
      <c r="AY332" s="5">
        <v>0</v>
      </c>
      <c r="AZ332" s="6">
        <v>-0.1</v>
      </c>
      <c r="BA332" s="6">
        <v>19.05</v>
      </c>
      <c r="BB332" s="5">
        <v>0</v>
      </c>
      <c r="BC332" s="6">
        <v>-0.38571428571400002</v>
      </c>
      <c r="BD332" s="6">
        <v>18.05</v>
      </c>
      <c r="BE332" s="5">
        <v>0</v>
      </c>
      <c r="BF332" s="6">
        <v>-0.1</v>
      </c>
      <c r="BG332" s="6">
        <v>-1</v>
      </c>
      <c r="BH332" s="5">
        <v>-1</v>
      </c>
      <c r="BI332" s="6">
        <v>-1</v>
      </c>
      <c r="BJ332" s="6">
        <v>-1</v>
      </c>
      <c r="BK332" s="6">
        <v>28.305</v>
      </c>
      <c r="BL332" s="6">
        <v>-1</v>
      </c>
      <c r="BM332" s="6">
        <v>-3.03</v>
      </c>
      <c r="BN332" s="5">
        <v>-1</v>
      </c>
      <c r="BO332" s="5">
        <v>-1</v>
      </c>
      <c r="BP332" s="5">
        <v>-1</v>
      </c>
      <c r="BQ332" s="5">
        <v>-1</v>
      </c>
      <c r="BR332" s="5">
        <v>-1</v>
      </c>
      <c r="BS332" s="5">
        <v>-1</v>
      </c>
      <c r="BT332" s="5">
        <v>-1</v>
      </c>
      <c r="BU332" s="5">
        <v>-1</v>
      </c>
      <c r="BV332" s="5">
        <v>-1</v>
      </c>
      <c r="BW332" s="5">
        <v>-1</v>
      </c>
      <c r="BX332" s="5">
        <v>-1</v>
      </c>
      <c r="BY332" s="5">
        <v>-1</v>
      </c>
      <c r="BZ332" s="6">
        <v>58.305</v>
      </c>
      <c r="CA332" s="5">
        <v>0</v>
      </c>
      <c r="CB332" s="6">
        <v>-3.03</v>
      </c>
      <c r="CC332" s="6">
        <v>16.55</v>
      </c>
      <c r="CD332" s="5">
        <v>0</v>
      </c>
      <c r="CE332" s="6">
        <v>-0.1</v>
      </c>
      <c r="CF332" s="5" t="s">
        <v>330</v>
      </c>
      <c r="CG332" s="5">
        <v>11</v>
      </c>
      <c r="CH332" s="6">
        <v>1.00380952381</v>
      </c>
      <c r="CI332" s="6">
        <v>29.855</v>
      </c>
      <c r="CJ332" s="6">
        <v>28.202000000000002</v>
      </c>
      <c r="CK332" s="5">
        <v>0</v>
      </c>
      <c r="CL332" s="6">
        <v>17.3</v>
      </c>
      <c r="CM332" s="6">
        <v>13.525</v>
      </c>
      <c r="CN332" s="6">
        <v>6.87</v>
      </c>
      <c r="CO332" s="6">
        <v>16</v>
      </c>
      <c r="CP332" s="6">
        <v>15</v>
      </c>
      <c r="CQ332" s="6">
        <v>50</v>
      </c>
      <c r="CR332" s="6">
        <v>50</v>
      </c>
      <c r="CS332" s="6">
        <v>13.525</v>
      </c>
      <c r="CT332" s="6">
        <v>6.87</v>
      </c>
      <c r="CU332" s="6">
        <v>29.524999999999999</v>
      </c>
      <c r="CV332" s="6">
        <v>21.87</v>
      </c>
      <c r="CW332" s="6">
        <v>79.525000000000006</v>
      </c>
      <c r="CX332" s="6">
        <v>71.87</v>
      </c>
      <c r="CY332" s="6">
        <v>23.524999999999999</v>
      </c>
      <c r="CZ332" s="6">
        <v>488.65370823799998</v>
      </c>
      <c r="DA332" s="5" t="s">
        <v>334</v>
      </c>
    </row>
    <row r="333" spans="1:105" s="4" customFormat="1" x14ac:dyDescent="0.2">
      <c r="A333" s="5">
        <v>696</v>
      </c>
      <c r="B333" s="5" t="s">
        <v>478</v>
      </c>
      <c r="C333" s="5" t="s">
        <v>1947</v>
      </c>
      <c r="D333" s="5" t="s">
        <v>743</v>
      </c>
      <c r="E333" s="5" t="s">
        <v>1933</v>
      </c>
      <c r="F333" s="5" t="s">
        <v>744</v>
      </c>
      <c r="G333" s="5" t="s">
        <v>745</v>
      </c>
      <c r="H333" s="5" t="s">
        <v>1477</v>
      </c>
      <c r="I333" s="5" t="s">
        <v>324</v>
      </c>
      <c r="J333" s="5"/>
      <c r="K333" s="5" t="s">
        <v>329</v>
      </c>
      <c r="L333" s="5" t="s">
        <v>478</v>
      </c>
      <c r="M333" s="5" t="s">
        <v>1478</v>
      </c>
      <c r="N333" s="5">
        <v>1</v>
      </c>
      <c r="O333" s="5"/>
      <c r="P333" s="5"/>
      <c r="Q333" s="5" t="s">
        <v>332</v>
      </c>
      <c r="R333" s="6">
        <v>-0.49</v>
      </c>
      <c r="S333" s="6">
        <v>-1.7</v>
      </c>
      <c r="T333" s="6">
        <v>1.5</v>
      </c>
      <c r="U333" s="6">
        <v>-0.1</v>
      </c>
      <c r="V333" s="6">
        <v>3</v>
      </c>
      <c r="W333" s="6">
        <v>1.5</v>
      </c>
      <c r="X333" s="6">
        <v>-2.15</v>
      </c>
      <c r="Y333" s="6">
        <v>-1.64</v>
      </c>
      <c r="Z333" s="6">
        <v>-1.46</v>
      </c>
      <c r="AA333" s="6">
        <v>0.69</v>
      </c>
      <c r="AB333" s="6">
        <v>-1.46</v>
      </c>
      <c r="AC333" s="6">
        <v>-0.6</v>
      </c>
      <c r="AD333" s="6">
        <v>5</v>
      </c>
      <c r="AE333" s="5" t="s">
        <v>327</v>
      </c>
      <c r="AF333" s="6">
        <v>0.9</v>
      </c>
      <c r="AG333" s="6">
        <v>1.55</v>
      </c>
      <c r="AH333" s="6">
        <v>0</v>
      </c>
      <c r="AI333" s="6">
        <v>0</v>
      </c>
      <c r="AJ333" s="5">
        <v>0</v>
      </c>
      <c r="AK333" s="6">
        <v>-1.64</v>
      </c>
      <c r="AL333" s="6">
        <v>6.19</v>
      </c>
      <c r="AM333" s="5">
        <v>0</v>
      </c>
      <c r="AN333" s="6">
        <v>-1.64</v>
      </c>
      <c r="AO333" s="6">
        <v>-1</v>
      </c>
      <c r="AP333" s="5">
        <v>-1</v>
      </c>
      <c r="AQ333" s="6">
        <v>-1</v>
      </c>
      <c r="AR333" s="5">
        <v>-1</v>
      </c>
      <c r="AS333" s="5">
        <v>-1</v>
      </c>
      <c r="AT333" s="5">
        <v>-1</v>
      </c>
      <c r="AU333" s="6">
        <v>8.5</v>
      </c>
      <c r="AV333" s="5">
        <v>0</v>
      </c>
      <c r="AW333" s="6">
        <v>-0.1</v>
      </c>
      <c r="AX333" s="6">
        <v>8.5</v>
      </c>
      <c r="AY333" s="5">
        <v>0</v>
      </c>
      <c r="AZ333" s="6">
        <v>-0.1</v>
      </c>
      <c r="BA333" s="6">
        <v>11</v>
      </c>
      <c r="BB333" s="5">
        <v>0</v>
      </c>
      <c r="BC333" s="6">
        <v>-0.433</v>
      </c>
      <c r="BD333" s="6">
        <v>10</v>
      </c>
      <c r="BE333" s="5">
        <v>0</v>
      </c>
      <c r="BF333" s="6">
        <v>-0.1</v>
      </c>
      <c r="BG333" s="6">
        <v>-1</v>
      </c>
      <c r="BH333" s="5">
        <v>-1</v>
      </c>
      <c r="BI333" s="6">
        <v>-1</v>
      </c>
      <c r="BJ333" s="6">
        <v>-1</v>
      </c>
      <c r="BK333" s="6">
        <v>14.08</v>
      </c>
      <c r="BL333" s="6">
        <v>-1</v>
      </c>
      <c r="BM333" s="6">
        <v>-1.46</v>
      </c>
      <c r="BN333" s="5">
        <v>-1</v>
      </c>
      <c r="BO333" s="5">
        <v>-1</v>
      </c>
      <c r="BP333" s="5">
        <v>-1</v>
      </c>
      <c r="BQ333" s="5">
        <v>-1</v>
      </c>
      <c r="BR333" s="5">
        <v>-1</v>
      </c>
      <c r="BS333" s="5">
        <v>-1</v>
      </c>
      <c r="BT333" s="5">
        <v>-1</v>
      </c>
      <c r="BU333" s="5">
        <v>-1</v>
      </c>
      <c r="BV333" s="5">
        <v>-1</v>
      </c>
      <c r="BW333" s="5">
        <v>-1</v>
      </c>
      <c r="BX333" s="5">
        <v>-1</v>
      </c>
      <c r="BY333" s="5">
        <v>-1</v>
      </c>
      <c r="BZ333" s="6">
        <v>44.08</v>
      </c>
      <c r="CA333" s="5">
        <v>0</v>
      </c>
      <c r="CB333" s="6">
        <v>-1.46</v>
      </c>
      <c r="CC333" s="6">
        <v>8.5</v>
      </c>
      <c r="CD333" s="5">
        <v>0</v>
      </c>
      <c r="CE333" s="6">
        <v>-0.1</v>
      </c>
      <c r="CF333" s="5" t="s">
        <v>330</v>
      </c>
      <c r="CG333" s="5">
        <v>4</v>
      </c>
      <c r="CH333" s="6">
        <v>0.92476190476200004</v>
      </c>
      <c r="CI333" s="6">
        <v>22.28</v>
      </c>
      <c r="CJ333" s="6">
        <v>27.968</v>
      </c>
      <c r="CK333" s="5">
        <v>0</v>
      </c>
      <c r="CL333" s="6">
        <v>9.25</v>
      </c>
      <c r="CM333" s="6">
        <v>6.9</v>
      </c>
      <c r="CN333" s="6">
        <v>3.06</v>
      </c>
      <c r="CO333" s="6">
        <v>13</v>
      </c>
      <c r="CP333" s="6">
        <v>15</v>
      </c>
      <c r="CQ333" s="6">
        <v>50</v>
      </c>
      <c r="CR333" s="6">
        <v>50</v>
      </c>
      <c r="CS333" s="6">
        <v>6.9</v>
      </c>
      <c r="CT333" s="6">
        <v>3.06</v>
      </c>
      <c r="CU333" s="6">
        <v>19.899999999999999</v>
      </c>
      <c r="CV333" s="6">
        <v>18.059999999999999</v>
      </c>
      <c r="CW333" s="6">
        <v>69.900000000000006</v>
      </c>
      <c r="CX333" s="6">
        <v>68.06</v>
      </c>
      <c r="CY333" s="6">
        <v>13.9</v>
      </c>
      <c r="CZ333" s="6">
        <v>520.86082646099999</v>
      </c>
      <c r="DA333" s="5"/>
    </row>
    <row r="334" spans="1:105" s="4" customFormat="1" x14ac:dyDescent="0.2">
      <c r="A334" s="5">
        <v>697</v>
      </c>
      <c r="B334" s="5" t="s">
        <v>589</v>
      </c>
      <c r="C334" s="5" t="s">
        <v>1948</v>
      </c>
      <c r="D334" s="5" t="s">
        <v>743</v>
      </c>
      <c r="E334" s="5" t="s">
        <v>1949</v>
      </c>
      <c r="F334" s="5" t="s">
        <v>744</v>
      </c>
      <c r="G334" s="5" t="s">
        <v>745</v>
      </c>
      <c r="H334" s="5" t="s">
        <v>1429</v>
      </c>
      <c r="I334" s="5" t="s">
        <v>324</v>
      </c>
      <c r="J334" s="5" t="s">
        <v>1479</v>
      </c>
      <c r="K334" s="5" t="s">
        <v>329</v>
      </c>
      <c r="L334" s="5" t="s">
        <v>589</v>
      </c>
      <c r="M334" s="5" t="s">
        <v>1480</v>
      </c>
      <c r="N334" s="5">
        <v>1</v>
      </c>
      <c r="O334" s="5" t="s">
        <v>1431</v>
      </c>
      <c r="P334" s="5"/>
      <c r="Q334" s="5" t="s">
        <v>332</v>
      </c>
      <c r="R334" s="6">
        <v>-0.49</v>
      </c>
      <c r="S334" s="6">
        <v>-1.5</v>
      </c>
      <c r="T334" s="6">
        <v>1.5</v>
      </c>
      <c r="U334" s="6">
        <v>-0.1</v>
      </c>
      <c r="V334" s="6">
        <v>7.4705882352900002</v>
      </c>
      <c r="W334" s="6">
        <v>1.5</v>
      </c>
      <c r="X334" s="6">
        <v>-2.15</v>
      </c>
      <c r="Y334" s="6">
        <v>-1.1000000000000001</v>
      </c>
      <c r="Z334" s="6">
        <v>-1.46</v>
      </c>
      <c r="AA334" s="6">
        <v>0.69</v>
      </c>
      <c r="AB334" s="6">
        <v>-1.46</v>
      </c>
      <c r="AC334" s="6">
        <v>-0.6</v>
      </c>
      <c r="AD334" s="6">
        <v>13</v>
      </c>
      <c r="AE334" s="5" t="s">
        <v>327</v>
      </c>
      <c r="AF334" s="6">
        <v>0.9</v>
      </c>
      <c r="AG334" s="6">
        <v>1.55</v>
      </c>
      <c r="AH334" s="6">
        <v>0</v>
      </c>
      <c r="AI334" s="6">
        <v>0</v>
      </c>
      <c r="AJ334" s="5">
        <v>0</v>
      </c>
      <c r="AK334" s="6">
        <v>-1.1000000000000001</v>
      </c>
      <c r="AL334" s="6">
        <v>2.25</v>
      </c>
      <c r="AM334" s="5">
        <v>0</v>
      </c>
      <c r="AN334" s="6">
        <v>-1.1000000000000001</v>
      </c>
      <c r="AO334" s="6">
        <v>-1</v>
      </c>
      <c r="AP334" s="5">
        <v>-1</v>
      </c>
      <c r="AQ334" s="6">
        <v>-1</v>
      </c>
      <c r="AR334" s="5">
        <v>-1</v>
      </c>
      <c r="AS334" s="5">
        <v>-1</v>
      </c>
      <c r="AT334" s="5">
        <v>-1</v>
      </c>
      <c r="AU334" s="6">
        <v>3.75</v>
      </c>
      <c r="AV334" s="5">
        <v>0</v>
      </c>
      <c r="AW334" s="6">
        <v>-0.1</v>
      </c>
      <c r="AX334" s="6">
        <v>3.75</v>
      </c>
      <c r="AY334" s="5">
        <v>0</v>
      </c>
      <c r="AZ334" s="6">
        <v>-0.1</v>
      </c>
      <c r="BA334" s="6">
        <v>6.25</v>
      </c>
      <c r="BB334" s="5">
        <v>0</v>
      </c>
      <c r="BC334" s="6">
        <v>-0.26666666666700001</v>
      </c>
      <c r="BD334" s="6">
        <v>5.25</v>
      </c>
      <c r="BE334" s="5">
        <v>0</v>
      </c>
      <c r="BF334" s="6">
        <v>-0.1</v>
      </c>
      <c r="BG334" s="6">
        <v>9.4103999999999992</v>
      </c>
      <c r="BH334" s="5">
        <v>0</v>
      </c>
      <c r="BI334" s="6">
        <v>11.410399999999999</v>
      </c>
      <c r="BJ334" s="6">
        <v>-0.79339999999999999</v>
      </c>
      <c r="BK334" s="6">
        <v>15.41</v>
      </c>
      <c r="BL334" s="6">
        <v>-0.79339999999999999</v>
      </c>
      <c r="BM334" s="6">
        <v>-1.46</v>
      </c>
      <c r="BN334" s="5">
        <v>-1</v>
      </c>
      <c r="BO334" s="5">
        <v>-1</v>
      </c>
      <c r="BP334" s="5">
        <v>-1</v>
      </c>
      <c r="BQ334" s="5">
        <v>-1</v>
      </c>
      <c r="BR334" s="5">
        <v>-1</v>
      </c>
      <c r="BS334" s="5">
        <v>-1</v>
      </c>
      <c r="BT334" s="5">
        <v>-1</v>
      </c>
      <c r="BU334" s="5">
        <v>-1</v>
      </c>
      <c r="BV334" s="5">
        <v>-1</v>
      </c>
      <c r="BW334" s="5">
        <v>-1</v>
      </c>
      <c r="BX334" s="5">
        <v>-1</v>
      </c>
      <c r="BY334" s="5">
        <v>-1</v>
      </c>
      <c r="BZ334" s="6">
        <v>45.41</v>
      </c>
      <c r="CA334" s="5">
        <v>0</v>
      </c>
      <c r="CB334" s="6">
        <v>-1.46</v>
      </c>
      <c r="CC334" s="6">
        <v>3.75</v>
      </c>
      <c r="CD334" s="5">
        <v>0</v>
      </c>
      <c r="CE334" s="6">
        <v>-0.1</v>
      </c>
      <c r="CF334" s="5" t="s">
        <v>328</v>
      </c>
      <c r="CG334" s="5">
        <v>11</v>
      </c>
      <c r="CH334" s="6">
        <v>0.93799999999999994</v>
      </c>
      <c r="CI334" s="6">
        <v>16.96</v>
      </c>
      <c r="CJ334" s="6">
        <v>20.547000000000001</v>
      </c>
      <c r="CK334" s="5">
        <v>0</v>
      </c>
      <c r="CL334" s="6">
        <v>4.5</v>
      </c>
      <c r="CM334" s="6">
        <v>16.064705882399998</v>
      </c>
      <c r="CN334" s="6">
        <v>2.25</v>
      </c>
      <c r="CO334" s="6">
        <v>11</v>
      </c>
      <c r="CP334" s="6">
        <v>15</v>
      </c>
      <c r="CQ334" s="6">
        <v>50</v>
      </c>
      <c r="CR334" s="6">
        <v>50</v>
      </c>
      <c r="CS334" s="6">
        <v>16.064705882399998</v>
      </c>
      <c r="CT334" s="6">
        <v>2.25</v>
      </c>
      <c r="CU334" s="6">
        <v>27.064705882399998</v>
      </c>
      <c r="CV334" s="6">
        <v>17.25</v>
      </c>
      <c r="CW334" s="6">
        <v>77.064705882400006</v>
      </c>
      <c r="CX334" s="6">
        <v>67.25</v>
      </c>
      <c r="CY334" s="6">
        <v>21.064705882399998</v>
      </c>
      <c r="CZ334" s="6">
        <v>189.91197435699999</v>
      </c>
      <c r="DA334" s="5"/>
    </row>
    <row r="335" spans="1:105" s="4" customFormat="1" x14ac:dyDescent="0.2">
      <c r="A335" s="5">
        <v>698</v>
      </c>
      <c r="B335" s="5" t="s">
        <v>605</v>
      </c>
      <c r="C335" s="5" t="s">
        <v>1950</v>
      </c>
      <c r="D335" s="5" t="s">
        <v>743</v>
      </c>
      <c r="E335" s="5" t="s">
        <v>1951</v>
      </c>
      <c r="F335" s="5" t="s">
        <v>744</v>
      </c>
      <c r="G335" s="5" t="s">
        <v>745</v>
      </c>
      <c r="H335" s="5" t="s">
        <v>1429</v>
      </c>
      <c r="I335" s="5" t="s">
        <v>324</v>
      </c>
      <c r="J335" s="5"/>
      <c r="K335" s="5" t="s">
        <v>329</v>
      </c>
      <c r="L335" s="5" t="s">
        <v>605</v>
      </c>
      <c r="M335" s="5" t="s">
        <v>1481</v>
      </c>
      <c r="N335" s="5">
        <v>1</v>
      </c>
      <c r="O335" s="5" t="s">
        <v>1431</v>
      </c>
      <c r="P335" s="5"/>
      <c r="Q335" s="5" t="s">
        <v>332</v>
      </c>
      <c r="R335" s="6">
        <v>-0.49</v>
      </c>
      <c r="S335" s="6">
        <v>-1.5</v>
      </c>
      <c r="T335" s="6">
        <v>1.5</v>
      </c>
      <c r="U335" s="6">
        <v>-0.1</v>
      </c>
      <c r="V335" s="6">
        <v>7.4705882352900002</v>
      </c>
      <c r="W335" s="6">
        <v>1.5</v>
      </c>
      <c r="X335" s="6">
        <v>-2.15</v>
      </c>
      <c r="Y335" s="6">
        <v>-1.1000000000000001</v>
      </c>
      <c r="Z335" s="6">
        <v>-1.46</v>
      </c>
      <c r="AA335" s="6">
        <v>0.69</v>
      </c>
      <c r="AB335" s="6">
        <v>-1.46</v>
      </c>
      <c r="AC335" s="6">
        <v>-0.6</v>
      </c>
      <c r="AD335" s="6">
        <v>13</v>
      </c>
      <c r="AE335" s="5" t="s">
        <v>327</v>
      </c>
      <c r="AF335" s="6">
        <v>0.9</v>
      </c>
      <c r="AG335" s="6">
        <v>1.55</v>
      </c>
      <c r="AH335" s="6">
        <v>0</v>
      </c>
      <c r="AI335" s="6">
        <v>0</v>
      </c>
      <c r="AJ335" s="5">
        <v>0</v>
      </c>
      <c r="AK335" s="6">
        <v>-1.1000000000000001</v>
      </c>
      <c r="AL335" s="6">
        <v>2.25</v>
      </c>
      <c r="AM335" s="5">
        <v>0</v>
      </c>
      <c r="AN335" s="6">
        <v>-1.1000000000000001</v>
      </c>
      <c r="AO335" s="6">
        <v>-1</v>
      </c>
      <c r="AP335" s="5">
        <v>-1</v>
      </c>
      <c r="AQ335" s="6">
        <v>-1</v>
      </c>
      <c r="AR335" s="5">
        <v>-1</v>
      </c>
      <c r="AS335" s="5">
        <v>-1</v>
      </c>
      <c r="AT335" s="5">
        <v>-1</v>
      </c>
      <c r="AU335" s="6">
        <v>3.75</v>
      </c>
      <c r="AV335" s="5">
        <v>0</v>
      </c>
      <c r="AW335" s="6">
        <v>-0.1</v>
      </c>
      <c r="AX335" s="6">
        <v>3.75</v>
      </c>
      <c r="AY335" s="5">
        <v>0</v>
      </c>
      <c r="AZ335" s="6">
        <v>-0.1</v>
      </c>
      <c r="BA335" s="6">
        <v>6.25</v>
      </c>
      <c r="BB335" s="5">
        <v>0</v>
      </c>
      <c r="BC335" s="6">
        <v>-0.26666666666700001</v>
      </c>
      <c r="BD335" s="6">
        <v>5.25</v>
      </c>
      <c r="BE335" s="5">
        <v>0</v>
      </c>
      <c r="BF335" s="6">
        <v>-0.1</v>
      </c>
      <c r="BG335" s="6">
        <v>9.4103999999999992</v>
      </c>
      <c r="BH335" s="5">
        <v>0</v>
      </c>
      <c r="BI335" s="6">
        <v>11.410399999999999</v>
      </c>
      <c r="BJ335" s="6">
        <v>-0.79339999999999999</v>
      </c>
      <c r="BK335" s="6">
        <v>15.41</v>
      </c>
      <c r="BL335" s="6">
        <v>-0.79339999999999999</v>
      </c>
      <c r="BM335" s="6">
        <v>-1.46</v>
      </c>
      <c r="BN335" s="5">
        <v>-1</v>
      </c>
      <c r="BO335" s="5">
        <v>-1</v>
      </c>
      <c r="BP335" s="5">
        <v>-1</v>
      </c>
      <c r="BQ335" s="5">
        <v>-1</v>
      </c>
      <c r="BR335" s="5">
        <v>-1</v>
      </c>
      <c r="BS335" s="5">
        <v>-1</v>
      </c>
      <c r="BT335" s="5">
        <v>-1</v>
      </c>
      <c r="BU335" s="5">
        <v>-1</v>
      </c>
      <c r="BV335" s="5">
        <v>-1</v>
      </c>
      <c r="BW335" s="5">
        <v>-1</v>
      </c>
      <c r="BX335" s="5">
        <v>-1</v>
      </c>
      <c r="BY335" s="5">
        <v>-1</v>
      </c>
      <c r="BZ335" s="6">
        <v>45.41</v>
      </c>
      <c r="CA335" s="5">
        <v>0</v>
      </c>
      <c r="CB335" s="6">
        <v>-1.46</v>
      </c>
      <c r="CC335" s="6">
        <v>3.75</v>
      </c>
      <c r="CD335" s="5">
        <v>0</v>
      </c>
      <c r="CE335" s="6">
        <v>-0.1</v>
      </c>
      <c r="CF335" s="5" t="s">
        <v>328</v>
      </c>
      <c r="CG335" s="5">
        <v>11</v>
      </c>
      <c r="CH335" s="6">
        <v>0.93799999999999994</v>
      </c>
      <c r="CI335" s="6">
        <v>16.96</v>
      </c>
      <c r="CJ335" s="6">
        <v>20.547000000000001</v>
      </c>
      <c r="CK335" s="5">
        <v>0</v>
      </c>
      <c r="CL335" s="6">
        <v>4.5</v>
      </c>
      <c r="CM335" s="6">
        <v>16.064705882399998</v>
      </c>
      <c r="CN335" s="6">
        <v>2.25</v>
      </c>
      <c r="CO335" s="6">
        <v>11</v>
      </c>
      <c r="CP335" s="6">
        <v>15</v>
      </c>
      <c r="CQ335" s="6">
        <v>50</v>
      </c>
      <c r="CR335" s="6">
        <v>50</v>
      </c>
      <c r="CS335" s="6">
        <v>16.064705882399998</v>
      </c>
      <c r="CT335" s="6">
        <v>2.25</v>
      </c>
      <c r="CU335" s="6">
        <v>27.064705882399998</v>
      </c>
      <c r="CV335" s="6">
        <v>17.25</v>
      </c>
      <c r="CW335" s="6">
        <v>77.064705882400006</v>
      </c>
      <c r="CX335" s="6">
        <v>67.25</v>
      </c>
      <c r="CY335" s="6">
        <v>21.064705882399998</v>
      </c>
      <c r="CZ335" s="6">
        <v>56.473227277600003</v>
      </c>
      <c r="DA335" s="5"/>
    </row>
    <row r="336" spans="1:105" s="4" customFormat="1" x14ac:dyDescent="0.2">
      <c r="A336" s="5">
        <v>699</v>
      </c>
      <c r="B336" s="5" t="s">
        <v>606</v>
      </c>
      <c r="C336" s="5" t="s">
        <v>1952</v>
      </c>
      <c r="D336" s="5" t="s">
        <v>743</v>
      </c>
      <c r="E336" s="5" t="s">
        <v>1920</v>
      </c>
      <c r="F336" s="5" t="s">
        <v>744</v>
      </c>
      <c r="G336" s="5" t="s">
        <v>745</v>
      </c>
      <c r="H336" s="5" t="s">
        <v>1429</v>
      </c>
      <c r="I336" s="5" t="s">
        <v>324</v>
      </c>
      <c r="J336" s="5"/>
      <c r="K336" s="5" t="s">
        <v>329</v>
      </c>
      <c r="L336" s="5" t="s">
        <v>606</v>
      </c>
      <c r="M336" s="5" t="s">
        <v>1482</v>
      </c>
      <c r="N336" s="5">
        <v>1</v>
      </c>
      <c r="O336" s="5" t="s">
        <v>1431</v>
      </c>
      <c r="P336" s="5"/>
      <c r="Q336" s="5" t="s">
        <v>332</v>
      </c>
      <c r="R336" s="6">
        <v>-0.49</v>
      </c>
      <c r="S336" s="6">
        <v>-1.5</v>
      </c>
      <c r="T336" s="6">
        <v>1.5</v>
      </c>
      <c r="U336" s="6">
        <v>-0.1</v>
      </c>
      <c r="V336" s="6">
        <v>7.4705882352900002</v>
      </c>
      <c r="W336" s="6">
        <v>1.5</v>
      </c>
      <c r="X336" s="6">
        <v>-2.15</v>
      </c>
      <c r="Y336" s="6">
        <v>-1.1000000000000001</v>
      </c>
      <c r="Z336" s="6">
        <v>-1.46</v>
      </c>
      <c r="AA336" s="6">
        <v>0.69</v>
      </c>
      <c r="AB336" s="6">
        <v>-1.46</v>
      </c>
      <c r="AC336" s="6">
        <v>-0.6</v>
      </c>
      <c r="AD336" s="6">
        <v>13</v>
      </c>
      <c r="AE336" s="5" t="s">
        <v>327</v>
      </c>
      <c r="AF336" s="6">
        <v>0.9</v>
      </c>
      <c r="AG336" s="6">
        <v>1.55</v>
      </c>
      <c r="AH336" s="6">
        <v>0</v>
      </c>
      <c r="AI336" s="6">
        <v>0</v>
      </c>
      <c r="AJ336" s="5">
        <v>0</v>
      </c>
      <c r="AK336" s="6">
        <v>-1.1000000000000001</v>
      </c>
      <c r="AL336" s="6">
        <v>2.5</v>
      </c>
      <c r="AM336" s="5">
        <v>0</v>
      </c>
      <c r="AN336" s="6">
        <v>-1.1000000000000001</v>
      </c>
      <c r="AO336" s="6">
        <v>-1</v>
      </c>
      <c r="AP336" s="5">
        <v>-1</v>
      </c>
      <c r="AQ336" s="6">
        <v>-1</v>
      </c>
      <c r="AR336" s="5">
        <v>-1</v>
      </c>
      <c r="AS336" s="5">
        <v>-1</v>
      </c>
      <c r="AT336" s="5">
        <v>-1</v>
      </c>
      <c r="AU336" s="6">
        <v>4</v>
      </c>
      <c r="AV336" s="5">
        <v>0</v>
      </c>
      <c r="AW336" s="6">
        <v>-0.1</v>
      </c>
      <c r="AX336" s="6">
        <v>4</v>
      </c>
      <c r="AY336" s="5">
        <v>0</v>
      </c>
      <c r="AZ336" s="6">
        <v>-0.1</v>
      </c>
      <c r="BA336" s="6">
        <v>6.5</v>
      </c>
      <c r="BB336" s="5">
        <v>0</v>
      </c>
      <c r="BC336" s="6">
        <v>-0.26666666666700001</v>
      </c>
      <c r="BD336" s="6">
        <v>5.5</v>
      </c>
      <c r="BE336" s="5">
        <v>0</v>
      </c>
      <c r="BF336" s="6">
        <v>-0.1</v>
      </c>
      <c r="BG336" s="6">
        <v>9.6603999999999992</v>
      </c>
      <c r="BH336" s="5">
        <v>0</v>
      </c>
      <c r="BI336" s="6">
        <v>11.660399999999999</v>
      </c>
      <c r="BJ336" s="6">
        <v>-0.79339999999999999</v>
      </c>
      <c r="BK336" s="6">
        <v>15.66</v>
      </c>
      <c r="BL336" s="6">
        <v>-0.79339999999999999</v>
      </c>
      <c r="BM336" s="6">
        <v>-1.46</v>
      </c>
      <c r="BN336" s="5">
        <v>-1</v>
      </c>
      <c r="BO336" s="5">
        <v>-1</v>
      </c>
      <c r="BP336" s="5">
        <v>-1</v>
      </c>
      <c r="BQ336" s="5">
        <v>-1</v>
      </c>
      <c r="BR336" s="5">
        <v>-1</v>
      </c>
      <c r="BS336" s="5">
        <v>-1</v>
      </c>
      <c r="BT336" s="5">
        <v>-1</v>
      </c>
      <c r="BU336" s="5">
        <v>-1</v>
      </c>
      <c r="BV336" s="5">
        <v>-1</v>
      </c>
      <c r="BW336" s="5">
        <v>-1</v>
      </c>
      <c r="BX336" s="5">
        <v>-1</v>
      </c>
      <c r="BY336" s="5">
        <v>-1</v>
      </c>
      <c r="BZ336" s="6">
        <v>45.66</v>
      </c>
      <c r="CA336" s="5">
        <v>0</v>
      </c>
      <c r="CB336" s="6">
        <v>-1.46</v>
      </c>
      <c r="CC336" s="6">
        <v>4</v>
      </c>
      <c r="CD336" s="5">
        <v>0</v>
      </c>
      <c r="CE336" s="6">
        <v>-0.1</v>
      </c>
      <c r="CF336" s="5" t="s">
        <v>330</v>
      </c>
      <c r="CG336" s="5">
        <v>11</v>
      </c>
      <c r="CH336" s="6">
        <v>0.93238095238100005</v>
      </c>
      <c r="CI336" s="6">
        <v>17.21</v>
      </c>
      <c r="CJ336" s="6">
        <v>24.329000000000001</v>
      </c>
      <c r="CK336" s="5">
        <v>0</v>
      </c>
      <c r="CL336" s="6">
        <v>4.75</v>
      </c>
      <c r="CM336" s="6">
        <v>16.064705882399998</v>
      </c>
      <c r="CN336" s="6">
        <v>2.25</v>
      </c>
      <c r="CO336" s="6">
        <v>11</v>
      </c>
      <c r="CP336" s="6">
        <v>15</v>
      </c>
      <c r="CQ336" s="6">
        <v>50</v>
      </c>
      <c r="CR336" s="6">
        <v>50</v>
      </c>
      <c r="CS336" s="6">
        <v>16.064705882399998</v>
      </c>
      <c r="CT336" s="6">
        <v>2.25</v>
      </c>
      <c r="CU336" s="6">
        <v>27.064705882399998</v>
      </c>
      <c r="CV336" s="6">
        <v>17.25</v>
      </c>
      <c r="CW336" s="6">
        <v>77.064705882400006</v>
      </c>
      <c r="CX336" s="6">
        <v>67.25</v>
      </c>
      <c r="CY336" s="6">
        <v>21.064705882399998</v>
      </c>
      <c r="CZ336" s="6">
        <v>22.956062237899999</v>
      </c>
      <c r="DA336" s="5"/>
    </row>
    <row r="337" spans="1:105" s="4" customFormat="1" x14ac:dyDescent="0.2">
      <c r="A337" s="5">
        <v>700</v>
      </c>
      <c r="B337" s="5" t="s">
        <v>1484</v>
      </c>
      <c r="C337" s="5" t="s">
        <v>1953</v>
      </c>
      <c r="D337" s="5" t="s">
        <v>743</v>
      </c>
      <c r="E337" s="5" t="s">
        <v>1484</v>
      </c>
      <c r="F337" s="5" t="s">
        <v>844</v>
      </c>
      <c r="G337" s="5" t="s">
        <v>845</v>
      </c>
      <c r="H337" s="5" t="s">
        <v>1483</v>
      </c>
      <c r="I337" s="5" t="s">
        <v>324</v>
      </c>
      <c r="J337" s="5"/>
      <c r="K337" s="5" t="s">
        <v>329</v>
      </c>
      <c r="L337" s="5" t="s">
        <v>1484</v>
      </c>
      <c r="M337" s="5"/>
      <c r="N337" s="5">
        <v>0</v>
      </c>
      <c r="O337" s="5" t="s">
        <v>1403</v>
      </c>
      <c r="P337" s="5"/>
      <c r="Q337" s="5"/>
      <c r="R337" s="6">
        <v>0</v>
      </c>
      <c r="S337" s="6">
        <v>0</v>
      </c>
      <c r="T337" s="6">
        <v>1.5</v>
      </c>
      <c r="U337" s="6">
        <v>-0.1</v>
      </c>
      <c r="V337" s="6">
        <v>3</v>
      </c>
      <c r="W337" s="6">
        <v>1.5</v>
      </c>
      <c r="X337" s="6">
        <v>-1.3</v>
      </c>
      <c r="Y337" s="6">
        <v>-1.1399999999999999</v>
      </c>
      <c r="Z337" s="6">
        <v>-0.01</v>
      </c>
      <c r="AA337" s="6">
        <v>0</v>
      </c>
      <c r="AB337" s="6">
        <v>-1.3</v>
      </c>
      <c r="AC337" s="6">
        <v>-0.6</v>
      </c>
      <c r="AD337" s="6">
        <v>0</v>
      </c>
      <c r="AE337" s="5" t="s">
        <v>327</v>
      </c>
      <c r="AF337" s="6">
        <v>0.9</v>
      </c>
      <c r="AG337" s="6">
        <v>0.7</v>
      </c>
      <c r="AH337" s="6">
        <v>0</v>
      </c>
      <c r="AI337" s="6">
        <v>0</v>
      </c>
      <c r="AJ337" s="5">
        <v>0</v>
      </c>
      <c r="AK337" s="6">
        <v>-1.1399999999999999</v>
      </c>
      <c r="AL337" s="6">
        <v>17.190000000000001</v>
      </c>
      <c r="AM337" s="5">
        <v>0</v>
      </c>
      <c r="AN337" s="6">
        <v>-1.1399999999999999</v>
      </c>
      <c r="AO337" s="6">
        <v>-1</v>
      </c>
      <c r="AP337" s="5">
        <v>-1</v>
      </c>
      <c r="AQ337" s="6">
        <v>-1</v>
      </c>
      <c r="AR337" s="5">
        <v>-1</v>
      </c>
      <c r="AS337" s="5">
        <v>-1</v>
      </c>
      <c r="AT337" s="5">
        <v>-1</v>
      </c>
      <c r="AU337" s="6">
        <v>18.75</v>
      </c>
      <c r="AV337" s="5">
        <v>0</v>
      </c>
      <c r="AW337" s="6">
        <v>-0.1</v>
      </c>
      <c r="AX337" s="6">
        <v>18.75</v>
      </c>
      <c r="AY337" s="5">
        <v>0</v>
      </c>
      <c r="AZ337" s="6">
        <v>-0.1</v>
      </c>
      <c r="BA337" s="6">
        <v>21.25</v>
      </c>
      <c r="BB337" s="5">
        <v>0</v>
      </c>
      <c r="BC337" s="6">
        <v>-0.433333333333</v>
      </c>
      <c r="BD337" s="6">
        <v>20.25</v>
      </c>
      <c r="BE337" s="5">
        <v>0</v>
      </c>
      <c r="BF337" s="6">
        <v>-0.1</v>
      </c>
      <c r="BG337" s="6">
        <v>-1</v>
      </c>
      <c r="BH337" s="5">
        <v>-1</v>
      </c>
      <c r="BI337" s="6">
        <v>-1</v>
      </c>
      <c r="BJ337" s="6">
        <v>-1</v>
      </c>
      <c r="BK337" s="6">
        <v>23.85</v>
      </c>
      <c r="BL337" s="6">
        <v>-1</v>
      </c>
      <c r="BM337" s="6">
        <v>-1.3</v>
      </c>
      <c r="BN337" s="5">
        <v>-1</v>
      </c>
      <c r="BO337" s="5">
        <v>-1</v>
      </c>
      <c r="BP337" s="5">
        <v>-1</v>
      </c>
      <c r="BQ337" s="5">
        <v>-1</v>
      </c>
      <c r="BR337" s="5">
        <v>-1</v>
      </c>
      <c r="BS337" s="5">
        <v>-1</v>
      </c>
      <c r="BT337" s="5">
        <v>-1</v>
      </c>
      <c r="BU337" s="5">
        <v>-1</v>
      </c>
      <c r="BV337" s="5">
        <v>-1</v>
      </c>
      <c r="BW337" s="5">
        <v>-1</v>
      </c>
      <c r="BX337" s="5">
        <v>-1</v>
      </c>
      <c r="BY337" s="5">
        <v>-1</v>
      </c>
      <c r="BZ337" s="6">
        <v>53.85</v>
      </c>
      <c r="CA337" s="5">
        <v>0</v>
      </c>
      <c r="CB337" s="6">
        <v>-1.3</v>
      </c>
      <c r="CC337" s="6">
        <v>18.75</v>
      </c>
      <c r="CD337" s="5">
        <v>0</v>
      </c>
      <c r="CE337" s="6">
        <v>-0.1</v>
      </c>
      <c r="CF337" s="5" t="s">
        <v>1485</v>
      </c>
      <c r="CG337" s="5">
        <v>0</v>
      </c>
      <c r="CH337" s="6">
        <v>0</v>
      </c>
      <c r="CI337" s="6">
        <v>0</v>
      </c>
      <c r="CJ337" s="6">
        <v>0</v>
      </c>
      <c r="CK337" s="5">
        <v>0</v>
      </c>
      <c r="CL337" s="6">
        <v>19.5</v>
      </c>
      <c r="CM337" s="6">
        <v>4.3499999999999996</v>
      </c>
      <c r="CN337" s="6">
        <v>2.31</v>
      </c>
      <c r="CO337" s="6">
        <v>11</v>
      </c>
      <c r="CP337" s="6">
        <v>15</v>
      </c>
      <c r="CQ337" s="6">
        <v>50</v>
      </c>
      <c r="CR337" s="6">
        <v>50</v>
      </c>
      <c r="CS337" s="6">
        <v>4.3499999999999996</v>
      </c>
      <c r="CT337" s="6">
        <v>2.31</v>
      </c>
      <c r="CU337" s="6">
        <v>15.35</v>
      </c>
      <c r="CV337" s="6">
        <v>17.309999999999999</v>
      </c>
      <c r="CW337" s="6">
        <v>65.349999999999994</v>
      </c>
      <c r="CX337" s="6">
        <v>67.31</v>
      </c>
      <c r="CY337" s="6">
        <v>9.35</v>
      </c>
      <c r="CZ337" s="6">
        <v>489.69188852600001</v>
      </c>
      <c r="DA337" s="5"/>
    </row>
    <row r="338" spans="1:105" s="4" customFormat="1" x14ac:dyDescent="0.2">
      <c r="A338" s="5">
        <v>701</v>
      </c>
      <c r="B338" s="5" t="s">
        <v>1486</v>
      </c>
      <c r="C338" s="5" t="s">
        <v>1905</v>
      </c>
      <c r="D338" s="5" t="s">
        <v>743</v>
      </c>
      <c r="E338" s="5" t="s">
        <v>1486</v>
      </c>
      <c r="F338" s="5" t="s">
        <v>825</v>
      </c>
      <c r="G338" s="5" t="s">
        <v>826</v>
      </c>
      <c r="H338" s="5" t="s">
        <v>337</v>
      </c>
      <c r="I338" s="5" t="s">
        <v>324</v>
      </c>
      <c r="J338" s="5"/>
      <c r="K338" s="5" t="s">
        <v>329</v>
      </c>
      <c r="L338" s="5" t="s">
        <v>1486</v>
      </c>
      <c r="M338" s="5"/>
      <c r="N338" s="5">
        <v>0</v>
      </c>
      <c r="O338" s="5" t="s">
        <v>1409</v>
      </c>
      <c r="P338" s="5"/>
      <c r="Q338" s="5"/>
      <c r="R338" s="6">
        <v>0</v>
      </c>
      <c r="S338" s="6">
        <v>0</v>
      </c>
      <c r="T338" s="6">
        <v>1.5</v>
      </c>
      <c r="U338" s="6">
        <v>-0.1</v>
      </c>
      <c r="V338" s="6">
        <v>3</v>
      </c>
      <c r="W338" s="6">
        <v>3</v>
      </c>
      <c r="X338" s="6">
        <v>-0.6</v>
      </c>
      <c r="Y338" s="6">
        <v>-4.04</v>
      </c>
      <c r="Z338" s="6">
        <v>-0.14000000000000001</v>
      </c>
      <c r="AA338" s="6">
        <v>0</v>
      </c>
      <c r="AB338" s="6">
        <v>-0.6</v>
      </c>
      <c r="AC338" s="6">
        <v>-0.6</v>
      </c>
      <c r="AD338" s="6">
        <v>0</v>
      </c>
      <c r="AE338" s="5" t="s">
        <v>327</v>
      </c>
      <c r="AF338" s="6">
        <v>0.9</v>
      </c>
      <c r="AG338" s="6">
        <v>0</v>
      </c>
      <c r="AH338" s="6">
        <v>0</v>
      </c>
      <c r="AI338" s="6">
        <v>0</v>
      </c>
      <c r="AJ338" s="5">
        <v>0</v>
      </c>
      <c r="AK338" s="6">
        <v>-4.04</v>
      </c>
      <c r="AL338" s="6">
        <v>6.93</v>
      </c>
      <c r="AM338" s="5">
        <v>0</v>
      </c>
      <c r="AN338" s="6">
        <v>-4.04</v>
      </c>
      <c r="AO338" s="6">
        <v>-1</v>
      </c>
      <c r="AP338" s="5">
        <v>-1</v>
      </c>
      <c r="AQ338" s="6">
        <v>-1</v>
      </c>
      <c r="AR338" s="5">
        <v>-1</v>
      </c>
      <c r="AS338" s="5">
        <v>-1</v>
      </c>
      <c r="AT338" s="5">
        <v>-1</v>
      </c>
      <c r="AU338" s="6">
        <v>18.75</v>
      </c>
      <c r="AV338" s="5">
        <v>0</v>
      </c>
      <c r="AW338" s="6">
        <v>-0.1</v>
      </c>
      <c r="AX338" s="6">
        <v>18.75</v>
      </c>
      <c r="AY338" s="5">
        <v>0</v>
      </c>
      <c r="AZ338" s="6">
        <v>-0.1</v>
      </c>
      <c r="BA338" s="6">
        <v>21.25</v>
      </c>
      <c r="BB338" s="5">
        <v>0</v>
      </c>
      <c r="BC338" s="6">
        <v>-0.433333333333</v>
      </c>
      <c r="BD338" s="6">
        <v>20.25</v>
      </c>
      <c r="BE338" s="5">
        <v>0</v>
      </c>
      <c r="BF338" s="6">
        <v>-0.1</v>
      </c>
      <c r="BG338" s="6">
        <v>-1</v>
      </c>
      <c r="BH338" s="5">
        <v>-1</v>
      </c>
      <c r="BI338" s="6">
        <v>-1</v>
      </c>
      <c r="BJ338" s="6">
        <v>-1</v>
      </c>
      <c r="BK338" s="6">
        <v>21.75</v>
      </c>
      <c r="BL338" s="6">
        <v>-1</v>
      </c>
      <c r="BM338" s="6">
        <v>-0.6</v>
      </c>
      <c r="BN338" s="5">
        <v>-1</v>
      </c>
      <c r="BO338" s="5">
        <v>-1</v>
      </c>
      <c r="BP338" s="5">
        <v>-1</v>
      </c>
      <c r="BQ338" s="5">
        <v>-1</v>
      </c>
      <c r="BR338" s="5">
        <v>-1</v>
      </c>
      <c r="BS338" s="5">
        <v>-1</v>
      </c>
      <c r="BT338" s="5">
        <v>-1</v>
      </c>
      <c r="BU338" s="5">
        <v>-1</v>
      </c>
      <c r="BV338" s="5">
        <v>-1</v>
      </c>
      <c r="BW338" s="5">
        <v>-1</v>
      </c>
      <c r="BX338" s="5">
        <v>-1</v>
      </c>
      <c r="BY338" s="5">
        <v>-1</v>
      </c>
      <c r="BZ338" s="6">
        <v>51.75</v>
      </c>
      <c r="CA338" s="5">
        <v>0</v>
      </c>
      <c r="CB338" s="6">
        <v>-0.6</v>
      </c>
      <c r="CC338" s="6">
        <v>18.75</v>
      </c>
      <c r="CD338" s="5">
        <v>0</v>
      </c>
      <c r="CE338" s="6">
        <v>-0.1</v>
      </c>
      <c r="CF338" s="5" t="s">
        <v>1485</v>
      </c>
      <c r="CG338" s="5">
        <v>0</v>
      </c>
      <c r="CH338" s="6">
        <v>0</v>
      </c>
      <c r="CI338" s="6">
        <v>0</v>
      </c>
      <c r="CJ338" s="6">
        <v>0</v>
      </c>
      <c r="CK338" s="5">
        <v>0</v>
      </c>
      <c r="CL338" s="6">
        <v>19.5</v>
      </c>
      <c r="CM338" s="6">
        <v>2.25</v>
      </c>
      <c r="CN338" s="6">
        <v>12.57</v>
      </c>
      <c r="CO338" s="6">
        <v>11</v>
      </c>
      <c r="CP338" s="6">
        <v>15</v>
      </c>
      <c r="CQ338" s="6">
        <v>50</v>
      </c>
      <c r="CR338" s="6">
        <v>50</v>
      </c>
      <c r="CS338" s="6">
        <v>2.25</v>
      </c>
      <c r="CT338" s="6">
        <v>12.57</v>
      </c>
      <c r="CU338" s="6">
        <v>13.25</v>
      </c>
      <c r="CV338" s="6">
        <v>27.57</v>
      </c>
      <c r="CW338" s="6">
        <v>63.25</v>
      </c>
      <c r="CX338" s="6">
        <v>77.569999999999993</v>
      </c>
      <c r="CY338" s="6">
        <v>7.25</v>
      </c>
      <c r="CZ338" s="6">
        <v>273.17695483</v>
      </c>
      <c r="DA338" s="5"/>
    </row>
    <row r="339" spans="1:105" s="4" customFormat="1" x14ac:dyDescent="0.2">
      <c r="A339" s="5">
        <v>702</v>
      </c>
      <c r="B339" s="5" t="s">
        <v>1487</v>
      </c>
      <c r="C339" s="5" t="s">
        <v>1902</v>
      </c>
      <c r="D339" s="5" t="s">
        <v>743</v>
      </c>
      <c r="E339" s="5" t="s">
        <v>1487</v>
      </c>
      <c r="F339" s="5" t="s">
        <v>825</v>
      </c>
      <c r="G339" s="5" t="s">
        <v>826</v>
      </c>
      <c r="H339" s="5" t="s">
        <v>337</v>
      </c>
      <c r="I339" s="5" t="s">
        <v>324</v>
      </c>
      <c r="J339" s="5"/>
      <c r="K339" s="5" t="s">
        <v>329</v>
      </c>
      <c r="L339" s="5" t="s">
        <v>1487</v>
      </c>
      <c r="M339" s="5"/>
      <c r="N339" s="5">
        <v>0</v>
      </c>
      <c r="O339" s="5" t="s">
        <v>1409</v>
      </c>
      <c r="P339" s="5"/>
      <c r="Q339" s="5"/>
      <c r="R339" s="6">
        <v>0</v>
      </c>
      <c r="S339" s="6">
        <v>0</v>
      </c>
      <c r="T339" s="6">
        <v>1.5</v>
      </c>
      <c r="U339" s="6">
        <v>-0.1</v>
      </c>
      <c r="V339" s="6">
        <v>3</v>
      </c>
      <c r="W339" s="6">
        <v>3</v>
      </c>
      <c r="X339" s="6">
        <v>-0.6</v>
      </c>
      <c r="Y339" s="6">
        <v>-1.1200000000000001</v>
      </c>
      <c r="Z339" s="6">
        <v>-0.31</v>
      </c>
      <c r="AA339" s="6">
        <v>0</v>
      </c>
      <c r="AB339" s="6">
        <v>-0.6</v>
      </c>
      <c r="AC339" s="6">
        <v>-0.6</v>
      </c>
      <c r="AD339" s="6">
        <v>0</v>
      </c>
      <c r="AE339" s="5" t="s">
        <v>327</v>
      </c>
      <c r="AF339" s="6">
        <v>0.9</v>
      </c>
      <c r="AG339" s="6">
        <v>0</v>
      </c>
      <c r="AH339" s="6">
        <v>0</v>
      </c>
      <c r="AI339" s="6">
        <v>0</v>
      </c>
      <c r="AJ339" s="5">
        <v>0</v>
      </c>
      <c r="AK339" s="6">
        <v>-1.1200000000000001</v>
      </c>
      <c r="AL339" s="6">
        <v>15.69</v>
      </c>
      <c r="AM339" s="5">
        <v>0</v>
      </c>
      <c r="AN339" s="6">
        <v>-1.1200000000000001</v>
      </c>
      <c r="AO339" s="6">
        <v>-1</v>
      </c>
      <c r="AP339" s="5">
        <v>-1</v>
      </c>
      <c r="AQ339" s="6">
        <v>-1</v>
      </c>
      <c r="AR339" s="5">
        <v>-1</v>
      </c>
      <c r="AS339" s="5">
        <v>-1</v>
      </c>
      <c r="AT339" s="5">
        <v>-1</v>
      </c>
      <c r="AU339" s="6">
        <v>18.75</v>
      </c>
      <c r="AV339" s="5">
        <v>0</v>
      </c>
      <c r="AW339" s="6">
        <v>-0.1</v>
      </c>
      <c r="AX339" s="6">
        <v>18.75</v>
      </c>
      <c r="AY339" s="5">
        <v>0</v>
      </c>
      <c r="AZ339" s="6">
        <v>-0.1</v>
      </c>
      <c r="BA339" s="6">
        <v>21.25</v>
      </c>
      <c r="BB339" s="5">
        <v>0</v>
      </c>
      <c r="BC339" s="6">
        <v>-0.433333333333</v>
      </c>
      <c r="BD339" s="6">
        <v>20.25</v>
      </c>
      <c r="BE339" s="5">
        <v>0</v>
      </c>
      <c r="BF339" s="6">
        <v>-0.1</v>
      </c>
      <c r="BG339" s="6">
        <v>-1</v>
      </c>
      <c r="BH339" s="5">
        <v>-1</v>
      </c>
      <c r="BI339" s="6">
        <v>-1</v>
      </c>
      <c r="BJ339" s="6">
        <v>-1</v>
      </c>
      <c r="BK339" s="6">
        <v>21.75</v>
      </c>
      <c r="BL339" s="6">
        <v>-1</v>
      </c>
      <c r="BM339" s="6">
        <v>-0.6</v>
      </c>
      <c r="BN339" s="5">
        <v>-1</v>
      </c>
      <c r="BO339" s="5">
        <v>-1</v>
      </c>
      <c r="BP339" s="5">
        <v>-1</v>
      </c>
      <c r="BQ339" s="5">
        <v>-1</v>
      </c>
      <c r="BR339" s="5">
        <v>-1</v>
      </c>
      <c r="BS339" s="5">
        <v>-1</v>
      </c>
      <c r="BT339" s="5">
        <v>-1</v>
      </c>
      <c r="BU339" s="5">
        <v>-1</v>
      </c>
      <c r="BV339" s="5">
        <v>-1</v>
      </c>
      <c r="BW339" s="5">
        <v>-1</v>
      </c>
      <c r="BX339" s="5">
        <v>-1</v>
      </c>
      <c r="BY339" s="5">
        <v>-1</v>
      </c>
      <c r="BZ339" s="6">
        <v>51.75</v>
      </c>
      <c r="CA339" s="5">
        <v>0</v>
      </c>
      <c r="CB339" s="6">
        <v>-0.6</v>
      </c>
      <c r="CC339" s="6">
        <v>18.75</v>
      </c>
      <c r="CD339" s="5">
        <v>0</v>
      </c>
      <c r="CE339" s="6">
        <v>-0.1</v>
      </c>
      <c r="CF339" s="5" t="s">
        <v>1485</v>
      </c>
      <c r="CG339" s="5">
        <v>0</v>
      </c>
      <c r="CH339" s="6">
        <v>0</v>
      </c>
      <c r="CI339" s="6">
        <v>0</v>
      </c>
      <c r="CJ339" s="6">
        <v>0</v>
      </c>
      <c r="CK339" s="5">
        <v>0</v>
      </c>
      <c r="CL339" s="6">
        <v>19.5</v>
      </c>
      <c r="CM339" s="6">
        <v>2.25</v>
      </c>
      <c r="CN339" s="6">
        <v>3.81</v>
      </c>
      <c r="CO339" s="6">
        <v>11</v>
      </c>
      <c r="CP339" s="6">
        <v>15</v>
      </c>
      <c r="CQ339" s="6">
        <v>50</v>
      </c>
      <c r="CR339" s="6">
        <v>50</v>
      </c>
      <c r="CS339" s="6">
        <v>2.25</v>
      </c>
      <c r="CT339" s="6">
        <v>3.81</v>
      </c>
      <c r="CU339" s="6">
        <v>13.25</v>
      </c>
      <c r="CV339" s="6">
        <v>18.809999999999999</v>
      </c>
      <c r="CW339" s="6">
        <v>63.25</v>
      </c>
      <c r="CX339" s="6">
        <v>68.81</v>
      </c>
      <c r="CY339" s="6">
        <v>7.25</v>
      </c>
      <c r="CZ339" s="6">
        <v>79.183703307499997</v>
      </c>
      <c r="DA339" s="5"/>
    </row>
    <row r="340" spans="1:105" s="4" customFormat="1" x14ac:dyDescent="0.2">
      <c r="A340" s="5">
        <v>703</v>
      </c>
      <c r="B340" s="5" t="s">
        <v>1488</v>
      </c>
      <c r="C340" s="5" t="s">
        <v>1954</v>
      </c>
      <c r="D340" s="5" t="s">
        <v>743</v>
      </c>
      <c r="E340" s="5" t="s">
        <v>1955</v>
      </c>
      <c r="F340" s="5" t="s">
        <v>1056</v>
      </c>
      <c r="G340" s="5" t="s">
        <v>1057</v>
      </c>
      <c r="H340" s="5" t="s">
        <v>1419</v>
      </c>
      <c r="I340" s="5" t="s">
        <v>324</v>
      </c>
      <c r="J340" s="5"/>
      <c r="K340" s="5" t="s">
        <v>329</v>
      </c>
      <c r="L340" s="5" t="s">
        <v>1488</v>
      </c>
      <c r="M340" s="5"/>
      <c r="N340" s="5">
        <v>0</v>
      </c>
      <c r="O340" s="5" t="s">
        <v>1403</v>
      </c>
      <c r="P340" s="5"/>
      <c r="Q340" s="5"/>
      <c r="R340" s="6">
        <v>0</v>
      </c>
      <c r="S340" s="6">
        <v>0</v>
      </c>
      <c r="T340" s="6">
        <v>1.5</v>
      </c>
      <c r="U340" s="6">
        <v>-0.1</v>
      </c>
      <c r="V340" s="6">
        <v>3</v>
      </c>
      <c r="W340" s="6">
        <v>2.5</v>
      </c>
      <c r="X340" s="6">
        <v>-0.86</v>
      </c>
      <c r="Y340" s="6">
        <v>-1.39</v>
      </c>
      <c r="Z340" s="6">
        <v>0.14000000000000001</v>
      </c>
      <c r="AA340" s="6">
        <v>0</v>
      </c>
      <c r="AB340" s="6">
        <v>-0.86</v>
      </c>
      <c r="AC340" s="6">
        <v>-0.6</v>
      </c>
      <c r="AD340" s="6">
        <v>0</v>
      </c>
      <c r="AE340" s="5" t="s">
        <v>327</v>
      </c>
      <c r="AF340" s="6">
        <v>0.9</v>
      </c>
      <c r="AG340" s="6">
        <v>0.26</v>
      </c>
      <c r="AH340" s="6">
        <v>0</v>
      </c>
      <c r="AI340" s="6">
        <v>0</v>
      </c>
      <c r="AJ340" s="5">
        <v>0</v>
      </c>
      <c r="AK340" s="6">
        <v>-1.39</v>
      </c>
      <c r="AL340" s="6">
        <v>15.525</v>
      </c>
      <c r="AM340" s="5">
        <v>0</v>
      </c>
      <c r="AN340" s="6">
        <v>-1.39</v>
      </c>
      <c r="AO340" s="6">
        <v>-1</v>
      </c>
      <c r="AP340" s="5">
        <v>-1</v>
      </c>
      <c r="AQ340" s="6">
        <v>-1</v>
      </c>
      <c r="AR340" s="5">
        <v>-1</v>
      </c>
      <c r="AS340" s="5">
        <v>-1</v>
      </c>
      <c r="AT340" s="5">
        <v>-1</v>
      </c>
      <c r="AU340" s="6">
        <v>18.75</v>
      </c>
      <c r="AV340" s="5">
        <v>0</v>
      </c>
      <c r="AW340" s="6">
        <v>-0.1</v>
      </c>
      <c r="AX340" s="6">
        <v>18.75</v>
      </c>
      <c r="AY340" s="5">
        <v>0</v>
      </c>
      <c r="AZ340" s="6">
        <v>-0.1</v>
      </c>
      <c r="BA340" s="6">
        <v>21.25</v>
      </c>
      <c r="BB340" s="5">
        <v>0</v>
      </c>
      <c r="BC340" s="6">
        <v>-0.433333333333</v>
      </c>
      <c r="BD340" s="6">
        <v>20.25</v>
      </c>
      <c r="BE340" s="5">
        <v>0</v>
      </c>
      <c r="BF340" s="6">
        <v>-0.1</v>
      </c>
      <c r="BG340" s="6">
        <v>-1</v>
      </c>
      <c r="BH340" s="5">
        <v>-1</v>
      </c>
      <c r="BI340" s="6">
        <v>-1</v>
      </c>
      <c r="BJ340" s="6">
        <v>-1</v>
      </c>
      <c r="BK340" s="6">
        <v>22.53</v>
      </c>
      <c r="BL340" s="6">
        <v>-1</v>
      </c>
      <c r="BM340" s="6">
        <v>-0.86</v>
      </c>
      <c r="BN340" s="5">
        <v>-1</v>
      </c>
      <c r="BO340" s="5">
        <v>-1</v>
      </c>
      <c r="BP340" s="5">
        <v>-1</v>
      </c>
      <c r="BQ340" s="5">
        <v>-1</v>
      </c>
      <c r="BR340" s="5">
        <v>-1</v>
      </c>
      <c r="BS340" s="5">
        <v>-1</v>
      </c>
      <c r="BT340" s="5">
        <v>-1</v>
      </c>
      <c r="BU340" s="5">
        <v>-1</v>
      </c>
      <c r="BV340" s="5">
        <v>-1</v>
      </c>
      <c r="BW340" s="5">
        <v>-1</v>
      </c>
      <c r="BX340" s="5">
        <v>-1</v>
      </c>
      <c r="BY340" s="5">
        <v>-1</v>
      </c>
      <c r="BZ340" s="6">
        <v>52.53</v>
      </c>
      <c r="CA340" s="5">
        <v>0</v>
      </c>
      <c r="CB340" s="6">
        <v>-0.86</v>
      </c>
      <c r="CC340" s="6">
        <v>18.75</v>
      </c>
      <c r="CD340" s="5">
        <v>0</v>
      </c>
      <c r="CE340" s="6">
        <v>-0.1</v>
      </c>
      <c r="CF340" s="5" t="s">
        <v>1485</v>
      </c>
      <c r="CG340" s="5">
        <v>0</v>
      </c>
      <c r="CH340" s="6">
        <v>0</v>
      </c>
      <c r="CI340" s="6">
        <v>0</v>
      </c>
      <c r="CJ340" s="6">
        <v>0</v>
      </c>
      <c r="CK340" s="5">
        <v>0</v>
      </c>
      <c r="CL340" s="6">
        <v>19.5</v>
      </c>
      <c r="CM340" s="6">
        <v>3.03</v>
      </c>
      <c r="CN340" s="6">
        <v>3.9750000000000001</v>
      </c>
      <c r="CO340" s="6">
        <v>11</v>
      </c>
      <c r="CP340" s="6">
        <v>15</v>
      </c>
      <c r="CQ340" s="6">
        <v>50</v>
      </c>
      <c r="CR340" s="6">
        <v>50</v>
      </c>
      <c r="CS340" s="6">
        <v>3.03</v>
      </c>
      <c r="CT340" s="6">
        <v>3.9750000000000001</v>
      </c>
      <c r="CU340" s="6">
        <v>14.03</v>
      </c>
      <c r="CV340" s="6">
        <v>18.975000000000001</v>
      </c>
      <c r="CW340" s="6">
        <v>64.03</v>
      </c>
      <c r="CX340" s="6">
        <v>68.974999999999994</v>
      </c>
      <c r="CY340" s="6">
        <v>8.0299999999999994</v>
      </c>
      <c r="CZ340" s="6">
        <v>61.894954540699999</v>
      </c>
      <c r="DA340" s="5"/>
    </row>
    <row r="341" spans="1:105" s="4" customFormat="1" x14ac:dyDescent="0.2">
      <c r="A341" s="5">
        <v>704</v>
      </c>
      <c r="B341" s="5" t="s">
        <v>1489</v>
      </c>
      <c r="C341" s="5" t="s">
        <v>1956</v>
      </c>
      <c r="D341" s="5" t="s">
        <v>743</v>
      </c>
      <c r="E341" s="5" t="s">
        <v>1957</v>
      </c>
      <c r="F341" s="5" t="s">
        <v>1056</v>
      </c>
      <c r="G341" s="5" t="s">
        <v>1057</v>
      </c>
      <c r="H341" s="5" t="s">
        <v>1419</v>
      </c>
      <c r="I341" s="5" t="s">
        <v>324</v>
      </c>
      <c r="J341" s="5"/>
      <c r="K341" s="5" t="s">
        <v>329</v>
      </c>
      <c r="L341" s="5" t="s">
        <v>1489</v>
      </c>
      <c r="M341" s="5"/>
      <c r="N341" s="5">
        <v>0</v>
      </c>
      <c r="O341" s="5" t="s">
        <v>1403</v>
      </c>
      <c r="P341" s="5"/>
      <c r="Q341" s="5"/>
      <c r="R341" s="6">
        <v>0</v>
      </c>
      <c r="S341" s="6">
        <v>0</v>
      </c>
      <c r="T341" s="6">
        <v>1.5</v>
      </c>
      <c r="U341" s="6">
        <v>-0.1</v>
      </c>
      <c r="V341" s="6">
        <v>3</v>
      </c>
      <c r="W341" s="6">
        <v>2.5</v>
      </c>
      <c r="X341" s="6">
        <v>-0.86</v>
      </c>
      <c r="Y341" s="6">
        <v>-1.39</v>
      </c>
      <c r="Z341" s="6">
        <v>0.14000000000000001</v>
      </c>
      <c r="AA341" s="6">
        <v>0</v>
      </c>
      <c r="AB341" s="6">
        <v>-0.86</v>
      </c>
      <c r="AC341" s="6">
        <v>-0.6</v>
      </c>
      <c r="AD341" s="6">
        <v>0</v>
      </c>
      <c r="AE341" s="5" t="s">
        <v>327</v>
      </c>
      <c r="AF341" s="6">
        <v>0.9</v>
      </c>
      <c r="AG341" s="6">
        <v>0.26</v>
      </c>
      <c r="AH341" s="6">
        <v>0</v>
      </c>
      <c r="AI341" s="6">
        <v>0</v>
      </c>
      <c r="AJ341" s="5">
        <v>0</v>
      </c>
      <c r="AK341" s="6">
        <v>-1.39</v>
      </c>
      <c r="AL341" s="6">
        <v>15.525</v>
      </c>
      <c r="AM341" s="5">
        <v>0</v>
      </c>
      <c r="AN341" s="6">
        <v>-1.39</v>
      </c>
      <c r="AO341" s="6">
        <v>-1</v>
      </c>
      <c r="AP341" s="5">
        <v>-1</v>
      </c>
      <c r="AQ341" s="6">
        <v>-1</v>
      </c>
      <c r="AR341" s="5">
        <v>-1</v>
      </c>
      <c r="AS341" s="5">
        <v>-1</v>
      </c>
      <c r="AT341" s="5">
        <v>-1</v>
      </c>
      <c r="AU341" s="6">
        <v>18.75</v>
      </c>
      <c r="AV341" s="5">
        <v>0</v>
      </c>
      <c r="AW341" s="6">
        <v>-0.1</v>
      </c>
      <c r="AX341" s="6">
        <v>18.75</v>
      </c>
      <c r="AY341" s="5">
        <v>0</v>
      </c>
      <c r="AZ341" s="6">
        <v>-0.1</v>
      </c>
      <c r="BA341" s="6">
        <v>21.25</v>
      </c>
      <c r="BB341" s="5">
        <v>0</v>
      </c>
      <c r="BC341" s="6">
        <v>-0.433333333333</v>
      </c>
      <c r="BD341" s="6">
        <v>20.25</v>
      </c>
      <c r="BE341" s="5">
        <v>0</v>
      </c>
      <c r="BF341" s="6">
        <v>-0.1</v>
      </c>
      <c r="BG341" s="6">
        <v>-1</v>
      </c>
      <c r="BH341" s="5">
        <v>-1</v>
      </c>
      <c r="BI341" s="6">
        <v>-1</v>
      </c>
      <c r="BJ341" s="6">
        <v>-1</v>
      </c>
      <c r="BK341" s="6">
        <v>22.53</v>
      </c>
      <c r="BL341" s="6">
        <v>-1</v>
      </c>
      <c r="BM341" s="6">
        <v>-0.86</v>
      </c>
      <c r="BN341" s="5">
        <v>-1</v>
      </c>
      <c r="BO341" s="5">
        <v>-1</v>
      </c>
      <c r="BP341" s="5">
        <v>-1</v>
      </c>
      <c r="BQ341" s="5">
        <v>-1</v>
      </c>
      <c r="BR341" s="5">
        <v>-1</v>
      </c>
      <c r="BS341" s="5">
        <v>-1</v>
      </c>
      <c r="BT341" s="5">
        <v>-1</v>
      </c>
      <c r="BU341" s="5">
        <v>-1</v>
      </c>
      <c r="BV341" s="5">
        <v>-1</v>
      </c>
      <c r="BW341" s="5">
        <v>-1</v>
      </c>
      <c r="BX341" s="5">
        <v>-1</v>
      </c>
      <c r="BY341" s="5">
        <v>-1</v>
      </c>
      <c r="BZ341" s="6">
        <v>52.53</v>
      </c>
      <c r="CA341" s="5">
        <v>0</v>
      </c>
      <c r="CB341" s="6">
        <v>-0.86</v>
      </c>
      <c r="CC341" s="6">
        <v>18.75</v>
      </c>
      <c r="CD341" s="5">
        <v>0</v>
      </c>
      <c r="CE341" s="6">
        <v>-0.1</v>
      </c>
      <c r="CF341" s="5" t="s">
        <v>1485</v>
      </c>
      <c r="CG341" s="5">
        <v>0</v>
      </c>
      <c r="CH341" s="6">
        <v>0</v>
      </c>
      <c r="CI341" s="6">
        <v>0</v>
      </c>
      <c r="CJ341" s="6">
        <v>0</v>
      </c>
      <c r="CK341" s="5">
        <v>0</v>
      </c>
      <c r="CL341" s="6">
        <v>19.5</v>
      </c>
      <c r="CM341" s="6">
        <v>3.03</v>
      </c>
      <c r="CN341" s="6">
        <v>3.9750000000000001</v>
      </c>
      <c r="CO341" s="6">
        <v>11</v>
      </c>
      <c r="CP341" s="6">
        <v>15</v>
      </c>
      <c r="CQ341" s="6">
        <v>50</v>
      </c>
      <c r="CR341" s="6">
        <v>50</v>
      </c>
      <c r="CS341" s="6">
        <v>3.03</v>
      </c>
      <c r="CT341" s="6">
        <v>3.9750000000000001</v>
      </c>
      <c r="CU341" s="6">
        <v>14.03</v>
      </c>
      <c r="CV341" s="6">
        <v>18.975000000000001</v>
      </c>
      <c r="CW341" s="6">
        <v>64.03</v>
      </c>
      <c r="CX341" s="6">
        <v>68.974999999999994</v>
      </c>
      <c r="CY341" s="6">
        <v>8.0299999999999994</v>
      </c>
      <c r="CZ341" s="6">
        <v>68.098565465299998</v>
      </c>
      <c r="DA341" s="5"/>
    </row>
    <row r="342" spans="1:105" s="4" customFormat="1" x14ac:dyDescent="0.2">
      <c r="A342" s="5">
        <v>705</v>
      </c>
      <c r="B342" s="5" t="s">
        <v>1490</v>
      </c>
      <c r="C342" s="5" t="s">
        <v>1958</v>
      </c>
      <c r="D342" s="5" t="s">
        <v>743</v>
      </c>
      <c r="E342" s="5" t="s">
        <v>1490</v>
      </c>
      <c r="F342" s="5" t="s">
        <v>1426</v>
      </c>
      <c r="G342" s="5"/>
      <c r="H342" s="5" t="s">
        <v>1427</v>
      </c>
      <c r="I342" s="5" t="s">
        <v>324</v>
      </c>
      <c r="J342" s="5"/>
      <c r="K342" s="5" t="s">
        <v>325</v>
      </c>
      <c r="L342" s="5" t="s">
        <v>1490</v>
      </c>
      <c r="M342" s="5"/>
      <c r="N342" s="5">
        <v>0</v>
      </c>
      <c r="O342" s="5" t="s">
        <v>1403</v>
      </c>
      <c r="P342" s="5"/>
      <c r="Q342" s="5"/>
      <c r="R342" s="6">
        <v>0</v>
      </c>
      <c r="S342" s="6">
        <v>0</v>
      </c>
      <c r="T342" s="6">
        <v>1.5</v>
      </c>
      <c r="U342" s="6">
        <v>-4.3</v>
      </c>
      <c r="V342" s="6">
        <v>3</v>
      </c>
      <c r="W342" s="6">
        <v>1.5</v>
      </c>
      <c r="X342" s="6">
        <v>-5.5</v>
      </c>
      <c r="Y342" s="6">
        <v>-5.37</v>
      </c>
      <c r="Z342" s="6">
        <v>-4.09</v>
      </c>
      <c r="AA342" s="6">
        <v>0</v>
      </c>
      <c r="AB342" s="6">
        <v>-5.5</v>
      </c>
      <c r="AC342" s="6">
        <v>-4.7</v>
      </c>
      <c r="AD342" s="6">
        <v>0</v>
      </c>
      <c r="AE342" s="5" t="s">
        <v>327</v>
      </c>
      <c r="AF342" s="6">
        <v>0.9</v>
      </c>
      <c r="AG342" s="6">
        <v>0.8</v>
      </c>
      <c r="AH342" s="6">
        <v>0</v>
      </c>
      <c r="AI342" s="6">
        <v>0</v>
      </c>
      <c r="AJ342" s="5">
        <v>0</v>
      </c>
      <c r="AK342" s="6">
        <v>-5.37</v>
      </c>
      <c r="AL342" s="6">
        <v>17.145</v>
      </c>
      <c r="AM342" s="5">
        <v>0</v>
      </c>
      <c r="AN342" s="6">
        <v>-5.37</v>
      </c>
      <c r="AO342" s="6">
        <v>-1</v>
      </c>
      <c r="AP342" s="5">
        <v>-1</v>
      </c>
      <c r="AQ342" s="6">
        <v>-1</v>
      </c>
      <c r="AR342" s="5">
        <v>-1</v>
      </c>
      <c r="AS342" s="5">
        <v>-1</v>
      </c>
      <c r="AT342" s="5">
        <v>-1</v>
      </c>
      <c r="AU342" s="6">
        <v>18.75</v>
      </c>
      <c r="AV342" s="5">
        <v>0</v>
      </c>
      <c r="AW342" s="6">
        <v>-4.3</v>
      </c>
      <c r="AX342" s="6">
        <v>18.75</v>
      </c>
      <c r="AY342" s="5">
        <v>0</v>
      </c>
      <c r="AZ342" s="6">
        <v>-4.3</v>
      </c>
      <c r="BA342" s="6">
        <v>21.25</v>
      </c>
      <c r="BB342" s="5">
        <v>0</v>
      </c>
      <c r="BC342" s="6">
        <v>-4.6333333333300004</v>
      </c>
      <c r="BD342" s="6">
        <v>20.25</v>
      </c>
      <c r="BE342" s="5">
        <v>0</v>
      </c>
      <c r="BF342" s="6">
        <v>-4.3</v>
      </c>
      <c r="BG342" s="6">
        <v>-1</v>
      </c>
      <c r="BH342" s="5">
        <v>-1</v>
      </c>
      <c r="BI342" s="6">
        <v>-1</v>
      </c>
      <c r="BJ342" s="6">
        <v>-1</v>
      </c>
      <c r="BK342" s="6">
        <v>23.85</v>
      </c>
      <c r="BL342" s="6">
        <v>-1</v>
      </c>
      <c r="BM342" s="6">
        <v>-5.5</v>
      </c>
      <c r="BN342" s="5">
        <v>-1</v>
      </c>
      <c r="BO342" s="5">
        <v>-1</v>
      </c>
      <c r="BP342" s="5">
        <v>-1</v>
      </c>
      <c r="BQ342" s="5">
        <v>-1</v>
      </c>
      <c r="BR342" s="5">
        <v>-1</v>
      </c>
      <c r="BS342" s="5">
        <v>-1</v>
      </c>
      <c r="BT342" s="5">
        <v>-1</v>
      </c>
      <c r="BU342" s="5">
        <v>-1</v>
      </c>
      <c r="BV342" s="5">
        <v>-1</v>
      </c>
      <c r="BW342" s="5">
        <v>-1</v>
      </c>
      <c r="BX342" s="5">
        <v>-1</v>
      </c>
      <c r="BY342" s="5">
        <v>-1</v>
      </c>
      <c r="BZ342" s="6">
        <v>53.85</v>
      </c>
      <c r="CA342" s="5">
        <v>0</v>
      </c>
      <c r="CB342" s="6">
        <v>-5.5</v>
      </c>
      <c r="CC342" s="6">
        <v>18.75</v>
      </c>
      <c r="CD342" s="5">
        <v>0</v>
      </c>
      <c r="CE342" s="6">
        <v>-4.3</v>
      </c>
      <c r="CF342" s="5" t="s">
        <v>1485</v>
      </c>
      <c r="CG342" s="5">
        <v>0</v>
      </c>
      <c r="CH342" s="6">
        <v>0</v>
      </c>
      <c r="CI342" s="6">
        <v>0</v>
      </c>
      <c r="CJ342" s="6">
        <v>0</v>
      </c>
      <c r="CK342" s="5">
        <v>0</v>
      </c>
      <c r="CL342" s="6">
        <v>19.5</v>
      </c>
      <c r="CM342" s="6">
        <v>4.3499999999999996</v>
      </c>
      <c r="CN342" s="6">
        <v>2.355</v>
      </c>
      <c r="CO342" s="6">
        <v>11</v>
      </c>
      <c r="CP342" s="6">
        <v>15</v>
      </c>
      <c r="CQ342" s="6">
        <v>50</v>
      </c>
      <c r="CR342" s="6">
        <v>50</v>
      </c>
      <c r="CS342" s="6">
        <v>4.3499999999999996</v>
      </c>
      <c r="CT342" s="6">
        <v>2.355</v>
      </c>
      <c r="CU342" s="6">
        <v>15.35</v>
      </c>
      <c r="CV342" s="6">
        <v>17.355</v>
      </c>
      <c r="CW342" s="6">
        <v>65.349999999999994</v>
      </c>
      <c r="CX342" s="6">
        <v>67.355000000000004</v>
      </c>
      <c r="CY342" s="6">
        <v>9.35</v>
      </c>
      <c r="CZ342" s="6">
        <v>1095.84705323</v>
      </c>
      <c r="DA342" s="5"/>
    </row>
    <row r="343" spans="1:105" s="4" customFormat="1" x14ac:dyDescent="0.2">
      <c r="A343" s="5">
        <v>706</v>
      </c>
      <c r="B343" s="5" t="s">
        <v>1491</v>
      </c>
      <c r="C343" s="5" t="s">
        <v>1959</v>
      </c>
      <c r="D343" s="5" t="s">
        <v>743</v>
      </c>
      <c r="E343" s="5" t="s">
        <v>1491</v>
      </c>
      <c r="F343" s="5" t="s">
        <v>1426</v>
      </c>
      <c r="G343" s="5"/>
      <c r="H343" s="5" t="s">
        <v>1427</v>
      </c>
      <c r="I343" s="5" t="s">
        <v>324</v>
      </c>
      <c r="J343" s="5"/>
      <c r="K343" s="5" t="s">
        <v>325</v>
      </c>
      <c r="L343" s="5" t="s">
        <v>1491</v>
      </c>
      <c r="M343" s="5"/>
      <c r="N343" s="5">
        <v>0</v>
      </c>
      <c r="O343" s="5" t="s">
        <v>1403</v>
      </c>
      <c r="P343" s="5"/>
      <c r="Q343" s="5"/>
      <c r="R343" s="6">
        <v>0</v>
      </c>
      <c r="S343" s="6">
        <v>0</v>
      </c>
      <c r="T343" s="6">
        <v>1.5</v>
      </c>
      <c r="U343" s="6">
        <v>-5.0999999999999996</v>
      </c>
      <c r="V343" s="6">
        <v>3</v>
      </c>
      <c r="W343" s="6">
        <v>1.5</v>
      </c>
      <c r="X343" s="6">
        <v>-5.75</v>
      </c>
      <c r="Y343" s="6">
        <v>-6.12</v>
      </c>
      <c r="Z343" s="6">
        <v>-4.3600000000000003</v>
      </c>
      <c r="AA343" s="6">
        <v>0</v>
      </c>
      <c r="AB343" s="6">
        <v>-5.75</v>
      </c>
      <c r="AC343" s="6">
        <v>-5.5</v>
      </c>
      <c r="AD343" s="6">
        <v>0</v>
      </c>
      <c r="AE343" s="5" t="s">
        <v>327</v>
      </c>
      <c r="AF343" s="6">
        <v>0.9</v>
      </c>
      <c r="AG343" s="6">
        <v>0.25</v>
      </c>
      <c r="AH343" s="6">
        <v>0</v>
      </c>
      <c r="AI343" s="6">
        <v>0</v>
      </c>
      <c r="AJ343" s="5">
        <v>0</v>
      </c>
      <c r="AK343" s="6">
        <v>-6.12</v>
      </c>
      <c r="AL343" s="6">
        <v>17.22</v>
      </c>
      <c r="AM343" s="5">
        <v>0</v>
      </c>
      <c r="AN343" s="6">
        <v>-6.12</v>
      </c>
      <c r="AO343" s="6">
        <v>-1</v>
      </c>
      <c r="AP343" s="5">
        <v>-1</v>
      </c>
      <c r="AQ343" s="6">
        <v>-1</v>
      </c>
      <c r="AR343" s="5">
        <v>-1</v>
      </c>
      <c r="AS343" s="5">
        <v>-1</v>
      </c>
      <c r="AT343" s="5">
        <v>-1</v>
      </c>
      <c r="AU343" s="6">
        <v>18.75</v>
      </c>
      <c r="AV343" s="5">
        <v>0</v>
      </c>
      <c r="AW343" s="6">
        <v>-5.0999999999999996</v>
      </c>
      <c r="AX343" s="6">
        <v>18.75</v>
      </c>
      <c r="AY343" s="5">
        <v>0</v>
      </c>
      <c r="AZ343" s="6">
        <v>-5.0999999999999996</v>
      </c>
      <c r="BA343" s="6">
        <v>21.25</v>
      </c>
      <c r="BB343" s="5">
        <v>0</v>
      </c>
      <c r="BC343" s="6">
        <v>-5.4333333333300002</v>
      </c>
      <c r="BD343" s="6">
        <v>20.25</v>
      </c>
      <c r="BE343" s="5">
        <v>0</v>
      </c>
      <c r="BF343" s="6">
        <v>-5.0999999999999996</v>
      </c>
      <c r="BG343" s="6">
        <v>-1</v>
      </c>
      <c r="BH343" s="5">
        <v>-1</v>
      </c>
      <c r="BI343" s="6">
        <v>-1</v>
      </c>
      <c r="BJ343" s="6">
        <v>-1</v>
      </c>
      <c r="BK343" s="6">
        <v>22.2</v>
      </c>
      <c r="BL343" s="6">
        <v>-1</v>
      </c>
      <c r="BM343" s="6">
        <v>-5.75</v>
      </c>
      <c r="BN343" s="5">
        <v>-1</v>
      </c>
      <c r="BO343" s="5">
        <v>-1</v>
      </c>
      <c r="BP343" s="5">
        <v>-1</v>
      </c>
      <c r="BQ343" s="5">
        <v>-1</v>
      </c>
      <c r="BR343" s="5">
        <v>-1</v>
      </c>
      <c r="BS343" s="5">
        <v>-1</v>
      </c>
      <c r="BT343" s="5">
        <v>-1</v>
      </c>
      <c r="BU343" s="5">
        <v>-1</v>
      </c>
      <c r="BV343" s="5">
        <v>-1</v>
      </c>
      <c r="BW343" s="5">
        <v>-1</v>
      </c>
      <c r="BX343" s="5">
        <v>-1</v>
      </c>
      <c r="BY343" s="5">
        <v>-1</v>
      </c>
      <c r="BZ343" s="6">
        <v>52.2</v>
      </c>
      <c r="CA343" s="5">
        <v>0</v>
      </c>
      <c r="CB343" s="6">
        <v>-5.75</v>
      </c>
      <c r="CC343" s="6">
        <v>18.75</v>
      </c>
      <c r="CD343" s="5">
        <v>0</v>
      </c>
      <c r="CE343" s="6">
        <v>-5.0999999999999996</v>
      </c>
      <c r="CF343" s="5" t="s">
        <v>1485</v>
      </c>
      <c r="CG343" s="5">
        <v>0</v>
      </c>
      <c r="CH343" s="6">
        <v>0</v>
      </c>
      <c r="CI343" s="6">
        <v>0</v>
      </c>
      <c r="CJ343" s="6">
        <v>0</v>
      </c>
      <c r="CK343" s="5">
        <v>0</v>
      </c>
      <c r="CL343" s="6">
        <v>19.5</v>
      </c>
      <c r="CM343" s="6">
        <v>2.7</v>
      </c>
      <c r="CN343" s="6">
        <v>2.2799999999999998</v>
      </c>
      <c r="CO343" s="6">
        <v>11</v>
      </c>
      <c r="CP343" s="6">
        <v>15</v>
      </c>
      <c r="CQ343" s="6">
        <v>50</v>
      </c>
      <c r="CR343" s="6">
        <v>50</v>
      </c>
      <c r="CS343" s="6">
        <v>2.7</v>
      </c>
      <c r="CT343" s="6">
        <v>2.2799999999999998</v>
      </c>
      <c r="CU343" s="6">
        <v>13.7</v>
      </c>
      <c r="CV343" s="6">
        <v>17.28</v>
      </c>
      <c r="CW343" s="6">
        <v>63.7</v>
      </c>
      <c r="CX343" s="6">
        <v>67.28</v>
      </c>
      <c r="CY343" s="6">
        <v>7.7</v>
      </c>
      <c r="CZ343" s="6">
        <v>459.83653999299997</v>
      </c>
      <c r="DA343" s="5"/>
    </row>
    <row r="344" spans="1:105" s="4" customFormat="1" x14ac:dyDescent="0.2"/>
    <row r="345" spans="1:105" s="4" customFormat="1" x14ac:dyDescent="0.2"/>
    <row r="346" spans="1:105" s="4" customFormat="1" x14ac:dyDescent="0.2"/>
    <row r="347" spans="1:105" s="4" customFormat="1" x14ac:dyDescent="0.2"/>
    <row r="348" spans="1:105" s="4" customFormat="1" x14ac:dyDescent="0.2"/>
    <row r="349" spans="1:105" s="4" customFormat="1" x14ac:dyDescent="0.2"/>
    <row r="350" spans="1:105" s="4" customFormat="1" x14ac:dyDescent="0.2"/>
    <row r="351" spans="1:105" s="4" customFormat="1" x14ac:dyDescent="0.2"/>
    <row r="352" spans="1:105" s="4" customFormat="1" x14ac:dyDescent="0.2"/>
    <row r="353" s="4" customFormat="1" x14ac:dyDescent="0.2"/>
    <row r="354" s="4" customFormat="1" x14ac:dyDescent="0.2"/>
    <row r="355" s="4" customFormat="1" x14ac:dyDescent="0.2"/>
    <row r="356" s="4" customFormat="1" x14ac:dyDescent="0.2"/>
    <row r="357" s="4" customFormat="1" x14ac:dyDescent="0.2"/>
    <row r="358" s="4" customFormat="1" x14ac:dyDescent="0.2"/>
    <row r="359" s="4" customFormat="1" x14ac:dyDescent="0.2"/>
    <row r="360" s="4" customFormat="1" x14ac:dyDescent="0.2"/>
    <row r="361" s="4" customFormat="1" x14ac:dyDescent="0.2"/>
    <row r="362" s="4" customFormat="1" x14ac:dyDescent="0.2"/>
    <row r="363" s="4" customFormat="1" x14ac:dyDescent="0.2"/>
    <row r="364" s="4" customFormat="1" x14ac:dyDescent="0.2"/>
    <row r="365" s="4" customFormat="1" x14ac:dyDescent="0.2"/>
  </sheetData>
  <sortState ref="A2:NV254">
    <sortCondition ref="A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6"/>
  <sheetViews>
    <sheetView workbookViewId="0">
      <selection activeCell="A6" sqref="A6"/>
    </sheetView>
  </sheetViews>
  <sheetFormatPr defaultRowHeight="12.75" x14ac:dyDescent="0.2"/>
  <sheetData>
    <row r="3" spans="1:1" x14ac:dyDescent="0.2">
      <c r="A3" t="s">
        <v>298</v>
      </c>
    </row>
    <row r="4" spans="1:1" x14ac:dyDescent="0.2">
      <c r="A4" t="s">
        <v>297</v>
      </c>
    </row>
    <row r="5" spans="1:1" x14ac:dyDescent="0.2">
      <c r="A5" t="s">
        <v>299</v>
      </c>
    </row>
    <row r="6" spans="1:1" x14ac:dyDescent="0.2">
      <c r="A6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</vt:i4>
      </vt:variant>
    </vt:vector>
  </HeadingPairs>
  <TitlesOfParts>
    <vt:vector size="7" baseType="lpstr">
      <vt:lpstr>loc_id</vt:lpstr>
      <vt:lpstr>surf_in</vt:lpstr>
      <vt:lpstr>char_in</vt:lpstr>
      <vt:lpstr>surfacelines</vt:lpstr>
      <vt:lpstr>characteristicpoints</vt:lpstr>
      <vt:lpstr>batch1</vt:lpstr>
      <vt:lpstr>werkvolgorde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Logchem, Onno van</dc:creator>
  <cp:lastModifiedBy>erietdijk</cp:lastModifiedBy>
  <dcterms:created xsi:type="dcterms:W3CDTF">2015-06-18T12:12:55Z</dcterms:created>
  <dcterms:modified xsi:type="dcterms:W3CDTF">2015-11-30T10:56:46Z</dcterms:modified>
</cp:coreProperties>
</file>