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VN_Repos\DAM_IssueData\GISTestSet\"/>
    </mc:Choice>
  </mc:AlternateContent>
  <xr:revisionPtr revIDLastSave="0" documentId="13_ncr:1_{E396C281-B31D-4A86-8945-BD00805F115B}" xr6:coauthVersionLast="41" xr6:coauthVersionMax="41" xr10:uidLastSave="{00000000-0000-0000-0000-000000000000}"/>
  <bookViews>
    <workbookView xWindow="28680" yWindow="-120" windowWidth="29040" windowHeight="1644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6" i="1" l="1"/>
  <c r="O37" i="1" s="1"/>
  <c r="O16" i="1"/>
  <c r="O15" i="1"/>
  <c r="N40" i="1" l="1"/>
  <c r="M40" i="1"/>
  <c r="L40" i="1"/>
  <c r="K40" i="1"/>
  <c r="N39" i="1"/>
  <c r="M39" i="1"/>
  <c r="L39" i="1"/>
  <c r="K39" i="1"/>
  <c r="N38" i="1"/>
  <c r="M38" i="1"/>
  <c r="L38" i="1"/>
  <c r="K38" i="1"/>
  <c r="N37" i="1"/>
  <c r="M37" i="1"/>
  <c r="L37" i="1"/>
  <c r="K37" i="1"/>
  <c r="N36" i="1"/>
  <c r="M36" i="1"/>
  <c r="L36" i="1"/>
  <c r="K36" i="1"/>
  <c r="N35" i="1"/>
  <c r="M35" i="1"/>
  <c r="L35" i="1"/>
  <c r="K35" i="1"/>
  <c r="N34" i="1"/>
  <c r="M34" i="1"/>
  <c r="L34" i="1"/>
  <c r="K34" i="1"/>
  <c r="N33" i="1"/>
  <c r="M33" i="1"/>
  <c r="L33" i="1"/>
  <c r="K33" i="1"/>
  <c r="N32" i="1"/>
  <c r="M32" i="1"/>
  <c r="L32" i="1"/>
  <c r="K32" i="1"/>
  <c r="N31" i="1"/>
  <c r="M31" i="1"/>
  <c r="L31" i="1"/>
  <c r="K31" i="1"/>
  <c r="N30" i="1"/>
  <c r="M30" i="1"/>
  <c r="L30" i="1"/>
  <c r="K30" i="1"/>
  <c r="N29" i="1"/>
  <c r="M29" i="1"/>
  <c r="L29" i="1"/>
  <c r="K29" i="1"/>
  <c r="N28" i="1"/>
  <c r="M28" i="1"/>
  <c r="L28" i="1"/>
  <c r="K28" i="1"/>
  <c r="N27" i="1"/>
  <c r="M27" i="1"/>
  <c r="L27" i="1"/>
  <c r="K27" i="1"/>
  <c r="N26" i="1"/>
  <c r="M26" i="1"/>
  <c r="L26" i="1"/>
  <c r="K26" i="1"/>
  <c r="N25" i="1"/>
  <c r="M25" i="1"/>
  <c r="L25" i="1"/>
  <c r="K25" i="1"/>
  <c r="N24" i="1"/>
  <c r="M24" i="1"/>
  <c r="L24" i="1"/>
  <c r="K24" i="1"/>
  <c r="N23" i="1"/>
  <c r="M23" i="1"/>
  <c r="L23" i="1"/>
  <c r="K23" i="1"/>
  <c r="N22" i="1"/>
  <c r="M22" i="1"/>
  <c r="L22" i="1"/>
  <c r="K22" i="1"/>
  <c r="M1" i="1"/>
  <c r="M15" i="1"/>
  <c r="M19" i="1"/>
  <c r="M18" i="1"/>
  <c r="M17" i="1"/>
  <c r="M16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N1" i="1"/>
  <c r="L15" i="1"/>
  <c r="K15" i="1"/>
  <c r="L1" i="1"/>
  <c r="K1" i="1"/>
  <c r="N19" i="1"/>
  <c r="K19" i="1"/>
  <c r="L19" i="1"/>
  <c r="N18" i="1"/>
  <c r="K18" i="1"/>
  <c r="L18" i="1"/>
  <c r="N17" i="1"/>
  <c r="K17" i="1"/>
  <c r="L17" i="1"/>
  <c r="N16" i="1"/>
  <c r="K16" i="1"/>
  <c r="L16" i="1"/>
  <c r="N15" i="1"/>
  <c r="N14" i="1"/>
  <c r="K14" i="1"/>
  <c r="L14" i="1"/>
  <c r="N13" i="1"/>
  <c r="K13" i="1"/>
  <c r="L13" i="1"/>
  <c r="N12" i="1"/>
  <c r="K12" i="1"/>
  <c r="L12" i="1"/>
  <c r="N11" i="1"/>
  <c r="K11" i="1"/>
  <c r="L11" i="1"/>
  <c r="N10" i="1"/>
  <c r="K10" i="1"/>
  <c r="L10" i="1"/>
  <c r="N9" i="1"/>
  <c r="K9" i="1"/>
  <c r="L9" i="1"/>
  <c r="N8" i="1"/>
  <c r="K8" i="1"/>
  <c r="L8" i="1"/>
  <c r="N7" i="1"/>
  <c r="K7" i="1"/>
  <c r="L7" i="1"/>
  <c r="N6" i="1"/>
  <c r="K6" i="1"/>
  <c r="L6" i="1"/>
  <c r="N5" i="1"/>
  <c r="K5" i="1"/>
  <c r="L5" i="1"/>
  <c r="N4" i="1"/>
  <c r="K4" i="1"/>
  <c r="L4" i="1"/>
  <c r="N3" i="1"/>
  <c r="K3" i="1"/>
  <c r="L3" i="1"/>
  <c r="N2" i="1"/>
  <c r="K2" i="1"/>
  <c r="L2" i="1"/>
</calcChain>
</file>

<file path=xl/sharedStrings.xml><?xml version="1.0" encoding="utf-8"?>
<sst xmlns="http://schemas.openxmlformats.org/spreadsheetml/2006/main" count="213" uniqueCount="35">
  <si>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</si>
  <si>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</si>
  <si>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</si>
  <si>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</si>
  <si>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</si>
  <si>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</si>
  <si>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</si>
  <si>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</si>
  <si>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</si>
  <si>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</si>
  <si>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</si>
  <si>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</si>
  <si>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</si>
  <si>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</si>
  <si>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</si>
  <si>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</si>
  <si>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</si>
  <si>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</si>
  <si>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</si>
  <si>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</si>
  <si>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</si>
  <si>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</si>
  <si>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</si>
  <si>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</si>
  <si>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</si>
  <si>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</si>
  <si>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</si>
  <si>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</si>
  <si>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</si>
  <si>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</si>
  <si>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</si>
  <si>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</si>
  <si>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</si>
  <si>
    <t>Expected:</t>
  </si>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</sst>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O6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" sqref="E1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19.5703125" bestFit="1" customWidth="1"/>
    <col min="4" max="4" width="22.42578125" customWidth="1"/>
    <col min="5" max="5" width="15.5703125" bestFit="1" customWidth="1"/>
    <col min="6" max="6" width="16.140625" bestFit="1" customWidth="1"/>
    <col min="7" max="7" width="20.140625" customWidth="1"/>
    <col min="8" max="8" width="18.85546875" bestFit="1" customWidth="1"/>
    <col min="9" max="9" width="21.7109375" bestFit="1" customWidth="1"/>
    <col min="10" max="10" width="28.42578125" customWidth="1"/>
    <col min="11" max="11" width="21.140625" customWidth="1"/>
    <col min="12" max="12" width="20.5703125" customWidth="1"/>
    <col min="13" max="13" width="23.42578125" customWidth="1"/>
    <col min="14" max="14" width="24.42578125" customWidth="1"/>
  </cols>
  <sheetData>
    <row r="1" spans="1:15" s="4" customFormat="1" ht="45" x14ac:dyDescent="0.25">
      <c r="A1" s="3" t="s">
        <v>0</v>
      </c>
      <c r="B1" s="3" t="s">
        <v>26</v>
      </c>
      <c r="C1" s="3" t="s">
        <v>30</v>
      </c>
      <c r="D1" s="3" t="s">
        <v>32</v>
      </c>
      <c r="E1" s="3" t="s">
        <v>20</v>
      </c>
      <c r="F1" s="3" t="s">
        <v>21</v>
      </c>
      <c r="G1" s="3" t="s">
        <v>27</v>
      </c>
      <c r="H1" s="3" t="s">
        <v>29</v>
      </c>
      <c r="I1" s="3" t="s">
        <v>25</v>
      </c>
      <c r="J1" s="3" t="s">
        <v>33</v>
      </c>
      <c r="K1" s="4" t="str">
        <f>D1&amp;" + "&amp;E1&amp;" + "&amp;G1</f>
        <v>Locations_complete.csv + LijnScenario.shp + Scenario_basic.csv</v>
      </c>
      <c r="L1" s="4" t="str">
        <f>D1&amp;" + "&amp;F1&amp;" + "&amp;G1</f>
        <v>Locations_complete.csv + Vlakscenario.shp + Scenario_basic.csv</v>
      </c>
      <c r="M1" s="4" t="str">
        <f>D1&amp;" + "&amp;G1</f>
        <v>Locations_complete.csv + Scenario_basic.csv</v>
      </c>
      <c r="N1" s="4" t="str">
        <f>D1&amp;" + "&amp;E1&amp;" + "&amp;I1</f>
        <v>Locations_complete.csv + LijnScenario.shp + Scenario_complete.csv</v>
      </c>
      <c r="O1" s="3" t="s">
        <v>27</v>
      </c>
    </row>
    <row r="2" spans="1:15" x14ac:dyDescent="0.25">
      <c r="A2" s="2" t="s">
        <v>2</v>
      </c>
      <c r="B2" t="s">
        <v>28</v>
      </c>
      <c r="C2" t="s">
        <v>22</v>
      </c>
      <c r="D2">
        <v>1</v>
      </c>
      <c r="E2">
        <v>1.99</v>
      </c>
      <c r="F2">
        <v>0.9</v>
      </c>
      <c r="G2" t="s">
        <v>28</v>
      </c>
      <c r="H2" t="s">
        <v>22</v>
      </c>
      <c r="I2">
        <v>0.11</v>
      </c>
      <c r="K2">
        <f>E23</f>
        <v>0.99</v>
      </c>
      <c r="L2">
        <f>F2</f>
        <v>0.9</v>
      </c>
      <c r="M2">
        <f>D2</f>
        <v>1</v>
      </c>
      <c r="N2">
        <f>I2</f>
        <v>0.11</v>
      </c>
      <c r="O2" t="s">
        <v>34</v>
      </c>
    </row>
    <row r="3" spans="1:15" x14ac:dyDescent="0.25">
      <c r="A3" s="2" t="s">
        <v>3</v>
      </c>
      <c r="B3" t="s">
        <v>28</v>
      </c>
      <c r="C3" t="s">
        <v>22</v>
      </c>
      <c r="D3">
        <v>3</v>
      </c>
      <c r="E3">
        <v>3.99</v>
      </c>
      <c r="F3">
        <v>2.9</v>
      </c>
      <c r="G3" t="s">
        <v>28</v>
      </c>
      <c r="H3" t="s">
        <v>22</v>
      </c>
      <c r="I3">
        <v>2.11</v>
      </c>
      <c r="K3">
        <f>E24</f>
        <v>2.99</v>
      </c>
      <c r="L3">
        <f t="shared" ref="L3:L19" si="0">F3</f>
        <v>2.9</v>
      </c>
      <c r="M3">
        <f t="shared" ref="M3:M19" si="1">D3</f>
        <v>3</v>
      </c>
      <c r="N3">
        <f t="shared" ref="N3:N19" si="2">I3</f>
        <v>2.11</v>
      </c>
      <c r="O3" t="s">
        <v>34</v>
      </c>
    </row>
    <row r="4" spans="1:15" x14ac:dyDescent="0.25">
      <c r="A4" s="2" t="s">
        <v>4</v>
      </c>
      <c r="B4" t="s">
        <v>28</v>
      </c>
      <c r="C4" t="s">
        <v>22</v>
      </c>
      <c r="D4">
        <v>0.25</v>
      </c>
      <c r="E4">
        <v>0.2</v>
      </c>
      <c r="F4">
        <v>0.05</v>
      </c>
      <c r="G4" t="s">
        <v>28</v>
      </c>
      <c r="H4" t="s">
        <v>22</v>
      </c>
      <c r="I4">
        <v>0.55000000000000004</v>
      </c>
      <c r="K4">
        <f>E25</f>
        <v>0.1</v>
      </c>
      <c r="L4">
        <f t="shared" si="0"/>
        <v>0.05</v>
      </c>
      <c r="M4">
        <f t="shared" si="1"/>
        <v>0.25</v>
      </c>
      <c r="N4">
        <f t="shared" si="2"/>
        <v>0.55000000000000004</v>
      </c>
      <c r="O4">
        <v>0.5</v>
      </c>
    </row>
    <row r="5" spans="1:15" x14ac:dyDescent="0.25">
      <c r="A5" s="2" t="s">
        <v>5</v>
      </c>
      <c r="B5" t="s">
        <v>28</v>
      </c>
      <c r="C5" t="s">
        <v>22</v>
      </c>
      <c r="D5">
        <v>0.26</v>
      </c>
      <c r="E5">
        <v>0.21</v>
      </c>
      <c r="F5">
        <v>0.06</v>
      </c>
      <c r="G5" t="s">
        <v>28</v>
      </c>
      <c r="H5" t="s">
        <v>22</v>
      </c>
      <c r="I5">
        <v>0.56000000000000005</v>
      </c>
      <c r="K5">
        <f>E26</f>
        <v>0.11</v>
      </c>
      <c r="L5">
        <f t="shared" si="0"/>
        <v>0.06</v>
      </c>
      <c r="M5">
        <f t="shared" si="1"/>
        <v>0.26</v>
      </c>
      <c r="N5">
        <f t="shared" si="2"/>
        <v>0.56000000000000005</v>
      </c>
      <c r="O5">
        <v>1.5</v>
      </c>
    </row>
    <row r="6" spans="1:15" x14ac:dyDescent="0.25">
      <c r="A6" s="2" t="s">
        <v>6</v>
      </c>
      <c r="B6" t="s">
        <v>28</v>
      </c>
      <c r="C6" t="s">
        <v>22</v>
      </c>
      <c r="D6">
        <v>0.27</v>
      </c>
      <c r="E6">
        <v>0.22</v>
      </c>
      <c r="F6">
        <v>7.0000000000000007E-2</v>
      </c>
      <c r="G6" t="s">
        <v>28</v>
      </c>
      <c r="H6" t="s">
        <v>22</v>
      </c>
      <c r="I6">
        <v>0.56999999999999995</v>
      </c>
      <c r="K6">
        <f>E27</f>
        <v>0.12</v>
      </c>
      <c r="L6">
        <f t="shared" si="0"/>
        <v>7.0000000000000007E-2</v>
      </c>
      <c r="M6">
        <f t="shared" si="1"/>
        <v>0.27</v>
      </c>
      <c r="N6">
        <f t="shared" si="2"/>
        <v>0.56999999999999995</v>
      </c>
      <c r="O6">
        <v>0.1</v>
      </c>
    </row>
    <row r="7" spans="1:15" x14ac:dyDescent="0.25">
      <c r="A7" s="2" t="s">
        <v>7</v>
      </c>
      <c r="B7" t="s">
        <v>28</v>
      </c>
      <c r="C7" t="s">
        <v>22</v>
      </c>
      <c r="D7">
        <v>0.28000000000000003</v>
      </c>
      <c r="E7">
        <v>0.23</v>
      </c>
      <c r="F7">
        <v>0.08</v>
      </c>
      <c r="G7" t="s">
        <v>28</v>
      </c>
      <c r="H7" t="s">
        <v>22</v>
      </c>
      <c r="I7">
        <v>0.57999999999999996</v>
      </c>
      <c r="K7">
        <f>E28</f>
        <v>0.13</v>
      </c>
      <c r="L7">
        <f t="shared" si="0"/>
        <v>0.08</v>
      </c>
      <c r="M7">
        <f t="shared" si="1"/>
        <v>0.28000000000000003</v>
      </c>
      <c r="N7">
        <f t="shared" si="2"/>
        <v>0.57999999999999996</v>
      </c>
      <c r="O7">
        <v>0.1</v>
      </c>
    </row>
    <row r="8" spans="1:15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1</v>
      </c>
      <c r="G8" t="s">
        <v>28</v>
      </c>
      <c r="H8" t="s">
        <v>22</v>
      </c>
      <c r="I8" t="b">
        <v>1</v>
      </c>
      <c r="K8" t="b">
        <f>E29</f>
        <v>0</v>
      </c>
      <c r="L8" t="b">
        <f t="shared" si="0"/>
        <v>1</v>
      </c>
      <c r="M8" t="b">
        <f t="shared" si="1"/>
        <v>1</v>
      </c>
      <c r="N8" t="b">
        <f t="shared" si="2"/>
        <v>1</v>
      </c>
      <c r="O8" t="s">
        <v>34</v>
      </c>
    </row>
    <row r="9" spans="1:15" x14ac:dyDescent="0.25">
      <c r="A9" s="1" t="s">
        <v>9</v>
      </c>
      <c r="B9" t="s">
        <v>28</v>
      </c>
      <c r="C9" t="s">
        <v>22</v>
      </c>
      <c r="D9">
        <v>0.28999999999999998</v>
      </c>
      <c r="E9">
        <v>0.24</v>
      </c>
      <c r="F9">
        <v>0.09</v>
      </c>
      <c r="G9" t="s">
        <v>28</v>
      </c>
      <c r="H9" t="s">
        <v>22</v>
      </c>
      <c r="I9">
        <v>0.59</v>
      </c>
      <c r="K9">
        <f>E30</f>
        <v>0.14000000000000001</v>
      </c>
      <c r="L9">
        <f t="shared" si="0"/>
        <v>0.09</v>
      </c>
      <c r="M9">
        <f t="shared" si="1"/>
        <v>0.28999999999999998</v>
      </c>
      <c r="N9">
        <f t="shared" si="2"/>
        <v>0.59</v>
      </c>
      <c r="O9" t="s">
        <v>34</v>
      </c>
    </row>
    <row r="10" spans="1:15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0</v>
      </c>
      <c r="G10" t="s">
        <v>28</v>
      </c>
      <c r="H10" t="s">
        <v>22</v>
      </c>
      <c r="I10" t="b">
        <v>1</v>
      </c>
      <c r="K10" t="b">
        <f>E31</f>
        <v>1</v>
      </c>
      <c r="L10" t="b">
        <f t="shared" si="0"/>
        <v>0</v>
      </c>
      <c r="M10" t="b">
        <f t="shared" si="1"/>
        <v>1</v>
      </c>
      <c r="N10" t="b">
        <f t="shared" si="2"/>
        <v>1</v>
      </c>
      <c r="O10" t="s">
        <v>34</v>
      </c>
    </row>
    <row r="11" spans="1:15" x14ac:dyDescent="0.25">
      <c r="A11" s="1" t="s">
        <v>11</v>
      </c>
      <c r="B11" t="s">
        <v>28</v>
      </c>
      <c r="C11" t="s">
        <v>22</v>
      </c>
      <c r="D11">
        <v>0.3</v>
      </c>
      <c r="E11">
        <v>0.25</v>
      </c>
      <c r="F11">
        <v>0.1</v>
      </c>
      <c r="G11" t="s">
        <v>28</v>
      </c>
      <c r="H11" t="s">
        <v>22</v>
      </c>
      <c r="I11">
        <v>0.6</v>
      </c>
      <c r="K11">
        <f>E32</f>
        <v>0.15</v>
      </c>
      <c r="L11">
        <f t="shared" si="0"/>
        <v>0.1</v>
      </c>
      <c r="M11">
        <f t="shared" si="1"/>
        <v>0.3</v>
      </c>
      <c r="N11">
        <f t="shared" si="2"/>
        <v>0.6</v>
      </c>
      <c r="O11" t="s">
        <v>34</v>
      </c>
    </row>
    <row r="12" spans="1:15" x14ac:dyDescent="0.25">
      <c r="A12" s="1" t="s">
        <v>12</v>
      </c>
      <c r="B12" t="s">
        <v>28</v>
      </c>
      <c r="C12" t="s">
        <v>22</v>
      </c>
      <c r="D12">
        <v>1</v>
      </c>
      <c r="E12">
        <v>3</v>
      </c>
      <c r="F12">
        <v>4</v>
      </c>
      <c r="G12" t="s">
        <v>28</v>
      </c>
      <c r="H12" t="s">
        <v>22</v>
      </c>
      <c r="I12">
        <v>0.88</v>
      </c>
      <c r="K12">
        <f>E33</f>
        <v>2</v>
      </c>
      <c r="L12">
        <f t="shared" si="0"/>
        <v>4</v>
      </c>
      <c r="M12">
        <f t="shared" si="1"/>
        <v>1</v>
      </c>
      <c r="N12">
        <f t="shared" si="2"/>
        <v>0.88</v>
      </c>
      <c r="O12">
        <v>1.2</v>
      </c>
    </row>
    <row r="13" spans="1:15" x14ac:dyDescent="0.25">
      <c r="A13" s="1" t="s">
        <v>13</v>
      </c>
      <c r="B13" t="s">
        <v>28</v>
      </c>
      <c r="C13" t="s">
        <v>22</v>
      </c>
      <c r="D13">
        <v>3</v>
      </c>
      <c r="E13">
        <v>5</v>
      </c>
      <c r="F13">
        <v>6</v>
      </c>
      <c r="G13" t="s">
        <v>28</v>
      </c>
      <c r="H13" t="s">
        <v>22</v>
      </c>
      <c r="I13">
        <v>0.77</v>
      </c>
      <c r="K13">
        <f>E34</f>
        <v>4</v>
      </c>
      <c r="L13">
        <f t="shared" si="0"/>
        <v>6</v>
      </c>
      <c r="M13">
        <f t="shared" si="1"/>
        <v>3</v>
      </c>
      <c r="N13">
        <f t="shared" si="2"/>
        <v>0.77</v>
      </c>
      <c r="O13">
        <v>1.2</v>
      </c>
    </row>
    <row r="14" spans="1:15" x14ac:dyDescent="0.25">
      <c r="A14" s="1" t="s">
        <v>14</v>
      </c>
      <c r="B14" t="s">
        <v>28</v>
      </c>
      <c r="C14" t="s">
        <v>22</v>
      </c>
      <c r="D14">
        <v>2</v>
      </c>
      <c r="E14">
        <v>4</v>
      </c>
      <c r="F14">
        <v>5</v>
      </c>
      <c r="G14" t="s">
        <v>28</v>
      </c>
      <c r="H14" t="s">
        <v>22</v>
      </c>
      <c r="I14">
        <v>2.88</v>
      </c>
      <c r="K14">
        <f>E35</f>
        <v>3</v>
      </c>
      <c r="L14">
        <f t="shared" si="0"/>
        <v>5</v>
      </c>
      <c r="M14">
        <f t="shared" si="1"/>
        <v>2</v>
      </c>
      <c r="N14">
        <f t="shared" si="2"/>
        <v>2.88</v>
      </c>
      <c r="O14" t="s">
        <v>34</v>
      </c>
    </row>
    <row r="15" spans="1:15" x14ac:dyDescent="0.25">
      <c r="A15" s="1" t="s">
        <v>15</v>
      </c>
      <c r="B15" t="s">
        <v>28</v>
      </c>
      <c r="C15" t="s">
        <v>22</v>
      </c>
      <c r="D15">
        <v>2</v>
      </c>
      <c r="E15">
        <v>3.5</v>
      </c>
      <c r="F15">
        <v>4.5</v>
      </c>
      <c r="G15">
        <v>1.55</v>
      </c>
      <c r="H15">
        <v>1.1100000000000001</v>
      </c>
      <c r="I15">
        <v>1.1100000000000001</v>
      </c>
      <c r="K15" s="5">
        <f>G15</f>
        <v>1.55</v>
      </c>
      <c r="L15" s="5">
        <f>G15</f>
        <v>1.55</v>
      </c>
      <c r="M15" s="5">
        <f>G15</f>
        <v>1.55</v>
      </c>
      <c r="N15">
        <f t="shared" si="2"/>
        <v>1.1100000000000001</v>
      </c>
      <c r="O15">
        <f>G15</f>
        <v>1.55</v>
      </c>
    </row>
    <row r="16" spans="1:15" x14ac:dyDescent="0.25">
      <c r="A16" s="1" t="s">
        <v>16</v>
      </c>
      <c r="B16" t="s">
        <v>28</v>
      </c>
      <c r="C16" t="s">
        <v>22</v>
      </c>
      <c r="D16">
        <v>1</v>
      </c>
      <c r="E16">
        <v>2.5</v>
      </c>
      <c r="F16">
        <v>3.5</v>
      </c>
      <c r="G16" t="s">
        <v>28</v>
      </c>
      <c r="H16" t="s">
        <v>22</v>
      </c>
      <c r="I16">
        <v>1.77</v>
      </c>
      <c r="K16">
        <f>E37</f>
        <v>2</v>
      </c>
      <c r="L16">
        <f t="shared" si="0"/>
        <v>3.5</v>
      </c>
      <c r="M16">
        <f t="shared" si="1"/>
        <v>1</v>
      </c>
      <c r="N16">
        <f t="shared" si="2"/>
        <v>1.77</v>
      </c>
      <c r="O16">
        <f>O15</f>
        <v>1.55</v>
      </c>
    </row>
    <row r="17" spans="1:15" x14ac:dyDescent="0.25">
      <c r="A17" s="1" t="s">
        <v>17</v>
      </c>
      <c r="B17" t="s">
        <v>28</v>
      </c>
      <c r="C17" t="s">
        <v>22</v>
      </c>
      <c r="D17">
        <v>0.9</v>
      </c>
      <c r="E17">
        <v>0.6</v>
      </c>
      <c r="F17">
        <v>0.81</v>
      </c>
      <c r="G17" t="s">
        <v>28</v>
      </c>
      <c r="H17" t="s">
        <v>22</v>
      </c>
      <c r="I17">
        <v>1.0900000000000001</v>
      </c>
      <c r="K17">
        <f>E38</f>
        <v>0.5</v>
      </c>
      <c r="L17">
        <f t="shared" si="0"/>
        <v>0.81</v>
      </c>
      <c r="M17">
        <f t="shared" si="1"/>
        <v>0.9</v>
      </c>
      <c r="N17">
        <f t="shared" si="2"/>
        <v>1.0900000000000001</v>
      </c>
      <c r="O17">
        <v>1</v>
      </c>
    </row>
    <row r="18" spans="1:15" x14ac:dyDescent="0.25">
      <c r="A18" s="1" t="s">
        <v>18</v>
      </c>
      <c r="B18" t="s">
        <v>28</v>
      </c>
      <c r="C18" t="s">
        <v>22</v>
      </c>
      <c r="D18">
        <v>0.92</v>
      </c>
      <c r="E18">
        <v>0.63</v>
      </c>
      <c r="F18">
        <v>0.83</v>
      </c>
      <c r="G18" t="s">
        <v>28</v>
      </c>
      <c r="H18" t="s">
        <v>22</v>
      </c>
      <c r="I18">
        <v>1.1200000000000001</v>
      </c>
      <c r="K18">
        <f>E39</f>
        <v>0.53</v>
      </c>
      <c r="L18">
        <f t="shared" si="0"/>
        <v>0.83</v>
      </c>
      <c r="M18">
        <f t="shared" si="1"/>
        <v>0.92</v>
      </c>
      <c r="N18">
        <f t="shared" si="2"/>
        <v>1.1200000000000001</v>
      </c>
      <c r="O18">
        <v>1</v>
      </c>
    </row>
    <row r="19" spans="1:15" x14ac:dyDescent="0.25">
      <c r="A19" s="1" t="s">
        <v>19</v>
      </c>
      <c r="B19" t="s">
        <v>28</v>
      </c>
      <c r="C19" t="s">
        <v>22</v>
      </c>
      <c r="D19">
        <v>0.94</v>
      </c>
      <c r="E19">
        <v>0.66</v>
      </c>
      <c r="F19">
        <v>0.85</v>
      </c>
      <c r="G19" t="s">
        <v>28</v>
      </c>
      <c r="H19" t="s">
        <v>22</v>
      </c>
      <c r="I19">
        <v>1.1399999999999999</v>
      </c>
      <c r="K19">
        <f>E40</f>
        <v>0.56000000000000005</v>
      </c>
      <c r="L19">
        <f t="shared" si="0"/>
        <v>0.85</v>
      </c>
      <c r="M19">
        <f t="shared" si="1"/>
        <v>0.94</v>
      </c>
      <c r="N19">
        <f t="shared" si="2"/>
        <v>1.1399999999999999</v>
      </c>
      <c r="O19">
        <v>1</v>
      </c>
    </row>
    <row r="20" spans="1:15" x14ac:dyDescent="0.25">
      <c r="A20" s="1"/>
    </row>
    <row r="21" spans="1:15" x14ac:dyDescent="0.25">
      <c r="A21" s="1"/>
    </row>
    <row r="22" spans="1:15" ht="45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  <c r="K22" s="4" t="str">
        <f>D22&amp;" + "&amp;E22&amp;" + "&amp;G22</f>
        <v>Locations_complete.csv + LijnScenario.shp + Scenario_basic.csv</v>
      </c>
      <c r="L22" s="4" t="str">
        <f>D22&amp;" + "&amp;F22&amp;" + "&amp;G22</f>
        <v>Locations_complete.csv + Vlakscenario.shp + Scenario_basic.csv</v>
      </c>
      <c r="M22" s="4" t="str">
        <f>D22&amp;" + "&amp;G22</f>
        <v>Locations_complete.csv + Scenario_basic.csv</v>
      </c>
      <c r="N22" s="4" t="str">
        <f>D22&amp;" + "&amp;E22&amp;" + "&amp;I22</f>
        <v>Locations_complete.csv + LijnScenario.shp + Scenario_complete.csv</v>
      </c>
    </row>
    <row r="23" spans="1:15" x14ac:dyDescent="0.25">
      <c r="A23" s="1" t="s">
        <v>2</v>
      </c>
      <c r="B23" t="s">
        <v>28</v>
      </c>
      <c r="C23" t="s">
        <v>22</v>
      </c>
      <c r="D23">
        <v>2</v>
      </c>
      <c r="E23">
        <v>0.99</v>
      </c>
      <c r="F23">
        <v>1.9</v>
      </c>
      <c r="G23" t="s">
        <v>28</v>
      </c>
      <c r="H23" t="s">
        <v>22</v>
      </c>
      <c r="I23">
        <v>1.1100000000000001</v>
      </c>
      <c r="K23">
        <f>E2</f>
        <v>1.99</v>
      </c>
      <c r="L23">
        <f>F23</f>
        <v>1.9</v>
      </c>
      <c r="M23">
        <f>D23</f>
        <v>2</v>
      </c>
      <c r="N23">
        <f>I23</f>
        <v>1.1100000000000001</v>
      </c>
      <c r="O23" t="s">
        <v>34</v>
      </c>
    </row>
    <row r="24" spans="1:15" x14ac:dyDescent="0.25">
      <c r="A24" s="1" t="s">
        <v>3</v>
      </c>
      <c r="B24" t="s">
        <v>28</v>
      </c>
      <c r="C24" t="s">
        <v>22</v>
      </c>
      <c r="D24">
        <v>4</v>
      </c>
      <c r="E24">
        <v>2.99</v>
      </c>
      <c r="F24">
        <v>3.9</v>
      </c>
      <c r="G24" t="s">
        <v>28</v>
      </c>
      <c r="H24" t="s">
        <v>22</v>
      </c>
      <c r="I24">
        <v>3.11</v>
      </c>
      <c r="K24">
        <f>E3</f>
        <v>3.99</v>
      </c>
      <c r="L24">
        <f t="shared" ref="L24:L35" si="3">F24</f>
        <v>3.9</v>
      </c>
      <c r="M24">
        <f t="shared" ref="M24:M35" si="4">D24</f>
        <v>4</v>
      </c>
      <c r="N24">
        <f t="shared" ref="N24:N40" si="5">I24</f>
        <v>3.11</v>
      </c>
      <c r="O24" t="s">
        <v>34</v>
      </c>
    </row>
    <row r="25" spans="1:15" x14ac:dyDescent="0.25">
      <c r="A25" s="1" t="s">
        <v>4</v>
      </c>
      <c r="B25" t="s">
        <v>28</v>
      </c>
      <c r="C25" t="s">
        <v>22</v>
      </c>
      <c r="D25">
        <v>0.35</v>
      </c>
      <c r="E25">
        <v>0.1</v>
      </c>
      <c r="F25">
        <v>0.15</v>
      </c>
      <c r="G25" t="s">
        <v>28</v>
      </c>
      <c r="H25" t="s">
        <v>22</v>
      </c>
      <c r="I25">
        <v>0.65</v>
      </c>
      <c r="K25">
        <f>E4</f>
        <v>0.2</v>
      </c>
      <c r="L25">
        <f t="shared" si="3"/>
        <v>0.15</v>
      </c>
      <c r="M25">
        <f t="shared" si="4"/>
        <v>0.35</v>
      </c>
      <c r="N25">
        <f t="shared" si="5"/>
        <v>0.65</v>
      </c>
      <c r="O25">
        <v>0.5</v>
      </c>
    </row>
    <row r="26" spans="1:15" x14ac:dyDescent="0.25">
      <c r="A26" s="1" t="s">
        <v>5</v>
      </c>
      <c r="B26" t="s">
        <v>28</v>
      </c>
      <c r="C26" t="s">
        <v>22</v>
      </c>
      <c r="D26">
        <v>0.36</v>
      </c>
      <c r="E26">
        <v>0.11</v>
      </c>
      <c r="F26">
        <v>0.16</v>
      </c>
      <c r="G26" t="s">
        <v>28</v>
      </c>
      <c r="H26" t="s">
        <v>22</v>
      </c>
      <c r="I26">
        <v>0.66</v>
      </c>
      <c r="K26">
        <f>E5</f>
        <v>0.21</v>
      </c>
      <c r="L26">
        <f t="shared" si="3"/>
        <v>0.16</v>
      </c>
      <c r="M26">
        <f t="shared" si="4"/>
        <v>0.36</v>
      </c>
      <c r="N26">
        <f t="shared" si="5"/>
        <v>0.66</v>
      </c>
      <c r="O26">
        <v>1.5</v>
      </c>
    </row>
    <row r="27" spans="1:15" x14ac:dyDescent="0.25">
      <c r="A27" s="1" t="s">
        <v>6</v>
      </c>
      <c r="B27" t="s">
        <v>28</v>
      </c>
      <c r="C27" t="s">
        <v>22</v>
      </c>
      <c r="D27">
        <v>0.37</v>
      </c>
      <c r="E27">
        <v>0.12</v>
      </c>
      <c r="F27">
        <v>0.17</v>
      </c>
      <c r="G27" t="s">
        <v>28</v>
      </c>
      <c r="H27" t="s">
        <v>22</v>
      </c>
      <c r="I27">
        <v>0.67</v>
      </c>
      <c r="K27">
        <f>E6</f>
        <v>0.22</v>
      </c>
      <c r="L27">
        <f t="shared" si="3"/>
        <v>0.17</v>
      </c>
      <c r="M27">
        <f t="shared" si="4"/>
        <v>0.37</v>
      </c>
      <c r="N27">
        <f t="shared" si="5"/>
        <v>0.67</v>
      </c>
      <c r="O27">
        <v>0.1</v>
      </c>
    </row>
    <row r="28" spans="1:15" x14ac:dyDescent="0.25">
      <c r="A28" s="1" t="s">
        <v>7</v>
      </c>
      <c r="B28" t="s">
        <v>28</v>
      </c>
      <c r="C28" t="s">
        <v>22</v>
      </c>
      <c r="D28">
        <v>0.38</v>
      </c>
      <c r="E28">
        <v>0.13</v>
      </c>
      <c r="F28">
        <v>0.18</v>
      </c>
      <c r="G28" t="s">
        <v>28</v>
      </c>
      <c r="H28" t="s">
        <v>22</v>
      </c>
      <c r="I28">
        <v>0.68</v>
      </c>
      <c r="K28">
        <f>E7</f>
        <v>0.23</v>
      </c>
      <c r="L28">
        <f t="shared" si="3"/>
        <v>0.18</v>
      </c>
      <c r="M28">
        <f t="shared" si="4"/>
        <v>0.38</v>
      </c>
      <c r="N28">
        <f t="shared" si="5"/>
        <v>0.68</v>
      </c>
      <c r="O28">
        <v>0.1</v>
      </c>
    </row>
    <row r="29" spans="1:15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0</v>
      </c>
      <c r="G29" t="s">
        <v>28</v>
      </c>
      <c r="H29" t="s">
        <v>22</v>
      </c>
      <c r="I29" t="b">
        <v>1</v>
      </c>
      <c r="K29" t="b">
        <f>E8</f>
        <v>0</v>
      </c>
      <c r="L29" t="b">
        <f t="shared" si="3"/>
        <v>0</v>
      </c>
      <c r="M29" t="b">
        <f t="shared" si="4"/>
        <v>1</v>
      </c>
      <c r="N29" t="b">
        <f t="shared" si="5"/>
        <v>1</v>
      </c>
      <c r="O29" t="s">
        <v>34</v>
      </c>
    </row>
    <row r="30" spans="1:15" x14ac:dyDescent="0.25">
      <c r="A30" s="1" t="s">
        <v>9</v>
      </c>
      <c r="B30" t="s">
        <v>28</v>
      </c>
      <c r="C30" t="s">
        <v>22</v>
      </c>
      <c r="D30">
        <v>0.39</v>
      </c>
      <c r="E30">
        <v>0.14000000000000001</v>
      </c>
      <c r="F30">
        <v>0.19</v>
      </c>
      <c r="G30" t="s">
        <v>28</v>
      </c>
      <c r="H30" t="s">
        <v>22</v>
      </c>
      <c r="I30">
        <v>0.69</v>
      </c>
      <c r="K30">
        <f>E9</f>
        <v>0.24</v>
      </c>
      <c r="L30">
        <f t="shared" si="3"/>
        <v>0.19</v>
      </c>
      <c r="M30">
        <f t="shared" si="4"/>
        <v>0.39</v>
      </c>
      <c r="N30">
        <f t="shared" si="5"/>
        <v>0.69</v>
      </c>
      <c r="O30" t="s">
        <v>34</v>
      </c>
    </row>
    <row r="31" spans="1:15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1</v>
      </c>
      <c r="G31" t="s">
        <v>28</v>
      </c>
      <c r="H31" t="s">
        <v>22</v>
      </c>
      <c r="I31" t="b">
        <v>1</v>
      </c>
      <c r="K31" t="b">
        <f>E10</f>
        <v>0</v>
      </c>
      <c r="L31" t="b">
        <f t="shared" si="3"/>
        <v>1</v>
      </c>
      <c r="M31" t="b">
        <f t="shared" si="4"/>
        <v>1</v>
      </c>
      <c r="N31" t="b">
        <f t="shared" si="5"/>
        <v>1</v>
      </c>
      <c r="O31" t="s">
        <v>34</v>
      </c>
    </row>
    <row r="32" spans="1:15" x14ac:dyDescent="0.25">
      <c r="A32" s="1" t="s">
        <v>11</v>
      </c>
      <c r="B32" t="s">
        <v>28</v>
      </c>
      <c r="C32" t="s">
        <v>22</v>
      </c>
      <c r="D32">
        <v>0.4</v>
      </c>
      <c r="E32">
        <v>0.15</v>
      </c>
      <c r="F32">
        <v>0.2</v>
      </c>
      <c r="G32" t="s">
        <v>28</v>
      </c>
      <c r="H32" t="s">
        <v>22</v>
      </c>
      <c r="I32">
        <v>0.7</v>
      </c>
      <c r="K32">
        <f>E11</f>
        <v>0.25</v>
      </c>
      <c r="L32">
        <f t="shared" si="3"/>
        <v>0.2</v>
      </c>
      <c r="M32">
        <f t="shared" si="4"/>
        <v>0.4</v>
      </c>
      <c r="N32">
        <f t="shared" si="5"/>
        <v>0.7</v>
      </c>
      <c r="O32" t="s">
        <v>34</v>
      </c>
    </row>
    <row r="33" spans="1:15" x14ac:dyDescent="0.25">
      <c r="A33" s="1" t="s">
        <v>12</v>
      </c>
      <c r="B33" t="s">
        <v>28</v>
      </c>
      <c r="C33" t="s">
        <v>22</v>
      </c>
      <c r="D33">
        <v>2</v>
      </c>
      <c r="E33">
        <v>2</v>
      </c>
      <c r="F33">
        <v>3</v>
      </c>
      <c r="G33" t="s">
        <v>28</v>
      </c>
      <c r="H33" t="s">
        <v>22</v>
      </c>
      <c r="I33">
        <v>0.99</v>
      </c>
      <c r="K33">
        <f>E12</f>
        <v>3</v>
      </c>
      <c r="L33">
        <f t="shared" si="3"/>
        <v>3</v>
      </c>
      <c r="M33">
        <f t="shared" si="4"/>
        <v>2</v>
      </c>
      <c r="N33">
        <f t="shared" si="5"/>
        <v>0.99</v>
      </c>
      <c r="O33">
        <v>1.2</v>
      </c>
    </row>
    <row r="34" spans="1:15" x14ac:dyDescent="0.25">
      <c r="A34" s="1" t="s">
        <v>13</v>
      </c>
      <c r="B34" t="s">
        <v>28</v>
      </c>
      <c r="C34" t="s">
        <v>22</v>
      </c>
      <c r="D34">
        <v>4</v>
      </c>
      <c r="E34">
        <v>4</v>
      </c>
      <c r="F34">
        <v>5</v>
      </c>
      <c r="G34" t="s">
        <v>28</v>
      </c>
      <c r="H34" t="s">
        <v>22</v>
      </c>
      <c r="I34">
        <v>0.66</v>
      </c>
      <c r="K34">
        <f>E13</f>
        <v>5</v>
      </c>
      <c r="L34">
        <f t="shared" si="3"/>
        <v>5</v>
      </c>
      <c r="M34">
        <f t="shared" si="4"/>
        <v>4</v>
      </c>
      <c r="N34">
        <f t="shared" si="5"/>
        <v>0.66</v>
      </c>
      <c r="O34">
        <v>1.2</v>
      </c>
    </row>
    <row r="35" spans="1:15" x14ac:dyDescent="0.25">
      <c r="A35" s="1" t="s">
        <v>14</v>
      </c>
      <c r="B35" t="s">
        <v>28</v>
      </c>
      <c r="C35" t="s">
        <v>22</v>
      </c>
      <c r="D35">
        <v>3</v>
      </c>
      <c r="E35">
        <v>3</v>
      </c>
      <c r="F35">
        <v>4</v>
      </c>
      <c r="G35" t="s">
        <v>28</v>
      </c>
      <c r="H35" t="s">
        <v>22</v>
      </c>
      <c r="I35">
        <v>2.99</v>
      </c>
      <c r="K35">
        <f>E14</f>
        <v>4</v>
      </c>
      <c r="L35">
        <f t="shared" si="3"/>
        <v>4</v>
      </c>
      <c r="M35">
        <f t="shared" si="4"/>
        <v>3</v>
      </c>
      <c r="N35">
        <f t="shared" si="5"/>
        <v>2.99</v>
      </c>
      <c r="O35" t="s">
        <v>34</v>
      </c>
    </row>
    <row r="36" spans="1:15" x14ac:dyDescent="0.25">
      <c r="A36" s="1" t="s">
        <v>15</v>
      </c>
      <c r="B36" t="s">
        <v>28</v>
      </c>
      <c r="C36" t="s">
        <v>22</v>
      </c>
      <c r="D36">
        <v>2.5</v>
      </c>
      <c r="E36">
        <v>3</v>
      </c>
      <c r="F36">
        <v>4</v>
      </c>
      <c r="G36">
        <v>1.66</v>
      </c>
      <c r="H36">
        <v>1.22</v>
      </c>
      <c r="I36">
        <v>1.22</v>
      </c>
      <c r="K36" s="5">
        <f>G36</f>
        <v>1.66</v>
      </c>
      <c r="L36" s="5">
        <f>G36</f>
        <v>1.66</v>
      </c>
      <c r="M36" s="5">
        <f>G36</f>
        <v>1.66</v>
      </c>
      <c r="N36">
        <f t="shared" si="5"/>
        <v>1.22</v>
      </c>
      <c r="O36">
        <f>G36</f>
        <v>1.66</v>
      </c>
    </row>
    <row r="37" spans="1:15" x14ac:dyDescent="0.25">
      <c r="A37" s="1" t="s">
        <v>16</v>
      </c>
      <c r="B37" t="s">
        <v>28</v>
      </c>
      <c r="C37" t="s">
        <v>22</v>
      </c>
      <c r="D37">
        <v>1.5</v>
      </c>
      <c r="E37">
        <v>2</v>
      </c>
      <c r="F37">
        <v>3</v>
      </c>
      <c r="G37" t="s">
        <v>28</v>
      </c>
      <c r="H37" t="s">
        <v>22</v>
      </c>
      <c r="I37">
        <v>1.88</v>
      </c>
      <c r="K37">
        <f>E16</f>
        <v>2.5</v>
      </c>
      <c r="L37">
        <f t="shared" ref="L37:L40" si="6">F37</f>
        <v>3</v>
      </c>
      <c r="M37">
        <f t="shared" ref="M37:M40" si="7">D37</f>
        <v>1.5</v>
      </c>
      <c r="N37">
        <f t="shared" si="5"/>
        <v>1.88</v>
      </c>
      <c r="O37">
        <f>O36</f>
        <v>1.66</v>
      </c>
    </row>
    <row r="38" spans="1:15" x14ac:dyDescent="0.25">
      <c r="A38" s="1" t="s">
        <v>17</v>
      </c>
      <c r="B38" t="s">
        <v>28</v>
      </c>
      <c r="C38" t="s">
        <v>22</v>
      </c>
      <c r="D38">
        <v>0.91</v>
      </c>
      <c r="E38">
        <v>0.5</v>
      </c>
      <c r="F38">
        <v>0.7</v>
      </c>
      <c r="G38" t="s">
        <v>28</v>
      </c>
      <c r="H38" t="s">
        <v>22</v>
      </c>
      <c r="I38">
        <v>1.1000000000000001</v>
      </c>
      <c r="K38">
        <f>E17</f>
        <v>0.6</v>
      </c>
      <c r="L38">
        <f t="shared" si="6"/>
        <v>0.7</v>
      </c>
      <c r="M38">
        <f t="shared" si="7"/>
        <v>0.91</v>
      </c>
      <c r="N38">
        <f t="shared" si="5"/>
        <v>1.1000000000000001</v>
      </c>
      <c r="O38">
        <v>1</v>
      </c>
    </row>
    <row r="39" spans="1:15" x14ac:dyDescent="0.25">
      <c r="A39" s="1" t="s">
        <v>18</v>
      </c>
      <c r="B39" t="s">
        <v>28</v>
      </c>
      <c r="C39" t="s">
        <v>22</v>
      </c>
      <c r="D39">
        <v>0.93</v>
      </c>
      <c r="E39">
        <v>0.53</v>
      </c>
      <c r="F39">
        <v>0.75</v>
      </c>
      <c r="G39" t="s">
        <v>28</v>
      </c>
      <c r="H39" t="s">
        <v>22</v>
      </c>
      <c r="I39">
        <v>1.1299999999999999</v>
      </c>
      <c r="K39">
        <f>E18</f>
        <v>0.63</v>
      </c>
      <c r="L39">
        <f t="shared" si="6"/>
        <v>0.75</v>
      </c>
      <c r="M39">
        <f t="shared" si="7"/>
        <v>0.93</v>
      </c>
      <c r="N39">
        <f t="shared" si="5"/>
        <v>1.1299999999999999</v>
      </c>
      <c r="O39">
        <v>1</v>
      </c>
    </row>
    <row r="40" spans="1:15" x14ac:dyDescent="0.25">
      <c r="A40" s="1" t="s">
        <v>19</v>
      </c>
      <c r="B40" t="s">
        <v>28</v>
      </c>
      <c r="C40" t="s">
        <v>22</v>
      </c>
      <c r="D40">
        <v>0.95</v>
      </c>
      <c r="E40">
        <v>0.56000000000000005</v>
      </c>
      <c r="F40">
        <v>0.8</v>
      </c>
      <c r="G40" t="s">
        <v>28</v>
      </c>
      <c r="H40" t="s">
        <v>22</v>
      </c>
      <c r="I40">
        <v>1.1499999999999999</v>
      </c>
      <c r="K40">
        <f>E19</f>
        <v>0.66</v>
      </c>
      <c r="L40">
        <f t="shared" si="6"/>
        <v>0.8</v>
      </c>
      <c r="M40">
        <f t="shared" si="7"/>
        <v>0.95</v>
      </c>
      <c r="N40">
        <f t="shared" si="5"/>
        <v>1.1499999999999999</v>
      </c>
      <c r="O40">
        <v>1</v>
      </c>
    </row>
    <row r="41" spans="1:15" x14ac:dyDescent="0.25">
      <c r="A41" s="1"/>
    </row>
    <row r="42" spans="1:15" x14ac:dyDescent="0.25">
      <c r="A42" s="1"/>
    </row>
    <row r="43" spans="1:15" x14ac:dyDescent="0.25">
      <c r="A43" s="1"/>
    </row>
    <row r="44" spans="1:15" x14ac:dyDescent="0.25">
      <c r="A44" s="1" t="s">
        <v>23</v>
      </c>
      <c r="G44" t="s">
        <v>31</v>
      </c>
      <c r="I44" t="s">
        <v>24</v>
      </c>
    </row>
    <row r="45" spans="1:15" x14ac:dyDescent="0.25">
      <c r="A45" s="1"/>
    </row>
    <row r="46" spans="1:15" x14ac:dyDescent="0.25">
      <c r="A46" s="1"/>
    </row>
    <row r="47" spans="1:15" x14ac:dyDescent="0.25">
      <c r="A47" s="1"/>
    </row>
    <row r="48" spans="1:15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Dennis Tang</cp:lastModifiedBy>
  <dcterms:created xsi:type="dcterms:W3CDTF">2019-07-11T08:45:37Z</dcterms:created>
  <dcterms:modified xsi:type="dcterms:W3CDTF">2019-07-22T08:21:31Z</dcterms:modified>
</cp:coreProperties>
</file>