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20" yWindow="432" windowWidth="27552" windowHeight="12948"/>
  </bookViews>
  <sheets>
    <sheet name="Sheet1" sheetId="1" r:id="rId1"/>
    <sheet name="Sheet2" sheetId="2" r:id="rId2"/>
    <sheet name="Sheet3" sheetId="3" r:id="rId3"/>
  </sheets>
  <externalReferences>
    <externalReference r:id="rId4"/>
    <externalReference r:id="rId5"/>
  </externalReferences>
  <definedNames>
    <definedName name="_xlnm._FilterDatabase" localSheetId="0" hidden="1">Sheet1!$A$2:$A$302</definedName>
    <definedName name="list">[1]Sheet2!$A$1:$A$3</definedName>
    <definedName name="test">[2]Sheet2!$A$1:$A$3</definedName>
  </definedNames>
  <calcPr calcId="145621"/>
</workbook>
</file>

<file path=xl/calcChain.xml><?xml version="1.0" encoding="utf-8"?>
<calcChain xmlns="http://schemas.openxmlformats.org/spreadsheetml/2006/main">
  <c r="A241" i="1" l="1"/>
  <c r="A240" i="1"/>
  <c r="A227" i="1"/>
  <c r="A218" i="1"/>
  <c r="A217" i="1"/>
  <c r="A209" i="1"/>
  <c r="A208" i="1"/>
  <c r="A207" i="1"/>
  <c r="A206" i="1"/>
  <c r="A201" i="1"/>
  <c r="A200" i="1"/>
  <c r="A199" i="1"/>
  <c r="A198" i="1"/>
  <c r="A197" i="1"/>
  <c r="A196" i="1"/>
  <c r="A195" i="1"/>
  <c r="A194" i="1"/>
  <c r="A193" i="1"/>
  <c r="A192" i="1"/>
  <c r="A191" i="1" l="1"/>
  <c r="A190" i="1" s="1"/>
  <c r="A202" i="1" s="1"/>
  <c r="A203" i="1" s="1"/>
  <c r="A96" i="1"/>
  <c r="A254" i="1" l="1"/>
  <c r="A253" i="1"/>
  <c r="A252" i="1"/>
  <c r="A249" i="1"/>
  <c r="A248" i="1" s="1"/>
  <c r="A250" i="1" s="1"/>
  <c r="A246" i="1"/>
  <c r="A239" i="1"/>
  <c r="A238" i="1" s="1"/>
  <c r="A231" i="1"/>
  <c r="A226" i="1"/>
  <c r="A225" i="1"/>
  <c r="A223" i="1"/>
  <c r="A222" i="1"/>
  <c r="A216" i="1"/>
  <c r="A215" i="1"/>
  <c r="A214" i="1"/>
  <c r="A298" i="1"/>
  <c r="A297" i="1"/>
  <c r="A291" i="1"/>
  <c r="A290" i="1"/>
  <c r="A289" i="1"/>
  <c r="A288" i="1"/>
  <c r="A287" i="1"/>
  <c r="A286" i="1"/>
  <c r="A285" i="1"/>
  <c r="A284" i="1"/>
  <c r="A283" i="1"/>
  <c r="A282" i="1"/>
  <c r="A277" i="1"/>
  <c r="A276" i="1"/>
  <c r="A275" i="1"/>
  <c r="A272" i="1"/>
  <c r="A271" i="1" s="1"/>
  <c r="A273" i="1" s="1"/>
  <c r="A269" i="1"/>
  <c r="A268" i="1"/>
  <c r="A267" i="1"/>
  <c r="A266" i="1"/>
  <c r="A265" i="1"/>
  <c r="A264" i="1"/>
  <c r="A263" i="1"/>
  <c r="A262" i="1"/>
  <c r="A261" i="1"/>
  <c r="A260" i="1"/>
  <c r="A255" i="1"/>
  <c r="A205" i="1"/>
  <c r="A204" i="1" s="1"/>
  <c r="A210" i="1" s="1"/>
  <c r="A187" i="1"/>
  <c r="A186" i="1"/>
  <c r="A185" i="1"/>
  <c r="A184" i="1"/>
  <c r="A179" i="1"/>
  <c r="A178" i="1" s="1"/>
  <c r="A176" i="1"/>
  <c r="A175" i="1"/>
  <c r="A174" i="1"/>
  <c r="A173" i="1"/>
  <c r="A172" i="1"/>
  <c r="A169" i="1"/>
  <c r="A168" i="1"/>
  <c r="A167" i="1"/>
  <c r="A166" i="1"/>
  <c r="A165" i="1"/>
  <c r="A164" i="1"/>
  <c r="A163" i="1"/>
  <c r="A162" i="1"/>
  <c r="A159" i="1"/>
  <c r="A158" i="1"/>
  <c r="A156" i="1"/>
  <c r="A155" i="1"/>
  <c r="A154" i="1"/>
  <c r="A153" i="1"/>
  <c r="A149" i="1"/>
  <c r="A148" i="1"/>
  <c r="A147" i="1"/>
  <c r="A146" i="1"/>
  <c r="A144" i="1"/>
  <c r="A143" i="1"/>
  <c r="A140" i="1"/>
  <c r="A139" i="1"/>
  <c r="A138" i="1"/>
  <c r="A137" i="1"/>
  <c r="A135" i="1"/>
  <c r="A134" i="1"/>
  <c r="A133" i="1"/>
  <c r="A130" i="1"/>
  <c r="A129" i="1"/>
  <c r="A128" i="1"/>
  <c r="A126" i="1"/>
  <c r="A125" i="1"/>
  <c r="A122" i="1"/>
  <c r="A121" i="1"/>
  <c r="A118" i="1"/>
  <c r="A117" i="1"/>
  <c r="A116" i="1"/>
  <c r="A115" i="1"/>
  <c r="A113" i="1"/>
  <c r="A111" i="1"/>
  <c r="A110" i="1"/>
  <c r="A107" i="1"/>
  <c r="A103" i="1"/>
  <c r="A102" i="1"/>
  <c r="A99" i="1"/>
  <c r="A100" i="1" s="1"/>
  <c r="A95" i="1"/>
  <c r="A94" i="1"/>
  <c r="A93" i="1"/>
  <c r="A92" i="1"/>
  <c r="A91" i="1"/>
  <c r="A90" i="1"/>
  <c r="A89" i="1"/>
  <c r="A88" i="1"/>
  <c r="A87" i="1"/>
  <c r="A83" i="1"/>
  <c r="A84" i="1" s="1"/>
  <c r="A81" i="1"/>
  <c r="A82" i="1" s="1"/>
  <c r="A69" i="1"/>
  <c r="A67" i="1"/>
  <c r="A66" i="1"/>
  <c r="A65" i="1"/>
  <c r="A62" i="1"/>
  <c r="A55" i="1"/>
  <c r="A274" i="1" l="1"/>
  <c r="A281" i="1"/>
  <c r="A292" i="1" s="1"/>
  <c r="A259" i="1"/>
  <c r="A270" i="1" s="1"/>
  <c r="A224" i="1"/>
  <c r="A296" i="1"/>
  <c r="A251" i="1"/>
  <c r="A112" i="1"/>
  <c r="A245" i="1"/>
  <c r="A170" i="1"/>
  <c r="A145" i="1"/>
  <c r="A142" i="1" s="1"/>
  <c r="A150" i="1" s="1"/>
  <c r="A157" i="1"/>
  <c r="A234" i="1"/>
  <c r="A114" i="1"/>
  <c r="A221" i="1"/>
  <c r="A213" i="1"/>
  <c r="A219" i="1" s="1"/>
  <c r="A171" i="1"/>
  <c r="A177" i="1" s="1"/>
  <c r="A232" i="1"/>
  <c r="A183" i="1"/>
  <c r="A108" i="1"/>
  <c r="A127" i="1"/>
  <c r="A124" i="1" s="1"/>
  <c r="A152" i="1"/>
  <c r="A136" i="1"/>
  <c r="A132" i="1" s="1"/>
  <c r="A141" i="1" s="1"/>
  <c r="A161" i="1"/>
  <c r="A120" i="1"/>
  <c r="A123" i="1" s="1"/>
  <c r="A131" i="1"/>
  <c r="A86" i="1"/>
  <c r="A76" i="1"/>
  <c r="A79" i="1" s="1"/>
  <c r="A70" i="1"/>
  <c r="A61" i="1"/>
  <c r="A63" i="1" s="1"/>
  <c r="A54" i="1"/>
  <c r="A56" i="1" s="1"/>
  <c r="A57" i="1" s="1"/>
  <c r="A50" i="1"/>
  <c r="A48" i="1" s="1"/>
  <c r="A49" i="1" s="1"/>
  <c r="A230" i="1" l="1"/>
  <c r="A233" i="1" s="1"/>
  <c r="A220" i="1"/>
  <c r="A229" i="1" s="1"/>
  <c r="A247" i="1"/>
  <c r="A237" i="1"/>
  <c r="A109" i="1"/>
  <c r="A119" i="1" s="1"/>
  <c r="A151" i="1"/>
  <c r="A160" i="1" s="1"/>
  <c r="A211" i="1"/>
  <c r="A85" i="1"/>
  <c r="A64" i="1"/>
  <c r="A101" i="1"/>
  <c r="A75" i="1"/>
  <c r="A51" i="1"/>
  <c r="A242" i="1" l="1"/>
  <c r="A243" i="1" s="1"/>
  <c r="A212" i="1"/>
  <c r="A235" i="1" s="1"/>
  <c r="A236" i="1" s="1"/>
  <c r="A182" i="1"/>
  <c r="A188" i="1" s="1"/>
  <c r="A189" i="1" s="1"/>
  <c r="A106" i="1"/>
  <c r="A180" i="1" s="1"/>
  <c r="A181" i="1" s="1"/>
  <c r="A68" i="1"/>
  <c r="A60" i="1" s="1"/>
  <c r="A71" i="1" s="1"/>
  <c r="A72" i="1" s="1"/>
  <c r="A80" i="1"/>
  <c r="A104" i="1" s="1"/>
  <c r="A105" i="1" s="1"/>
  <c r="A244" i="1" l="1"/>
  <c r="A256" i="1" s="1"/>
  <c r="A257" i="1" s="1"/>
  <c r="A280" i="1"/>
  <c r="A293" i="1" s="1"/>
  <c r="A294" i="1" s="1"/>
  <c r="A295" i="1"/>
  <c r="A299" i="1" s="1"/>
  <c r="A300" i="1" s="1"/>
  <c r="A258" i="1"/>
  <c r="A278" i="1" s="1"/>
  <c r="A279" i="1" s="1"/>
</calcChain>
</file>

<file path=xl/sharedStrings.xml><?xml version="1.0" encoding="utf-8"?>
<sst xmlns="http://schemas.openxmlformats.org/spreadsheetml/2006/main" count="378" uniqueCount="169">
  <si>
    <t>Versie:</t>
  </si>
  <si>
    <t>Datum:</t>
  </si>
  <si>
    <t>Algemeen</t>
  </si>
  <si>
    <t>Algemene gegevens</t>
  </si>
  <si>
    <t>Naam Tester:</t>
  </si>
  <si>
    <t>Decimal:</t>
  </si>
  <si>
    <t>Image:</t>
  </si>
  <si>
    <t>Taal operating system:</t>
  </si>
  <si>
    <t>Opmerkingen tester:</t>
  </si>
  <si>
    <t>Opmerkingen</t>
  </si>
  <si>
    <t>Krijg je een correcte foutmelding?</t>
  </si>
  <si>
    <t>Todo</t>
  </si>
  <si>
    <t>Installeer de common files</t>
  </si>
  <si>
    <t>Kan het programma correct worden geinstalleerd?</t>
  </si>
  <si>
    <t>Deinstalleer de common files</t>
  </si>
  <si>
    <t>Werken de volgende knoppen correct?</t>
  </si>
  <si>
    <t>Yes</t>
  </si>
  <si>
    <t>No</t>
  </si>
  <si>
    <t>Abort</t>
  </si>
  <si>
    <t xml:space="preserve">Kom je op de correcte webpagina uit waar je de common files kan </t>
  </si>
  <si>
    <t>downloaden nadat je op Yes hebt gedrukt?</t>
  </si>
  <si>
    <t>Installeer de common files opnieuw en voeg een licentie toe</t>
  </si>
  <si>
    <t>Kun je invoerfiles gemaakt met een oude versie openen?</t>
  </si>
  <si>
    <t>Knoppen-Correcte hint en werking</t>
  </si>
  <si>
    <t>New</t>
  </si>
  <si>
    <t>Open</t>
  </si>
  <si>
    <t>Save</t>
  </si>
  <si>
    <t>Programma kan meerdere keren tegelijk worden gestart</t>
  </si>
  <si>
    <t>Werkt de Close-button:</t>
  </si>
  <si>
    <t>Wordt het scherm gesloten als er geen wijzigingen zijn aangebracht?</t>
  </si>
  <si>
    <t>Verschijnt er een vraag als er iets gewijzigd is?</t>
  </si>
  <si>
    <t>File-New</t>
  </si>
  <si>
    <t>Bestand aanklikken</t>
  </si>
  <si>
    <t>Naam intypen</t>
  </si>
  <si>
    <t>Open button:</t>
  </si>
  <si>
    <t>Vanaf harde schijf</t>
  </si>
  <si>
    <t>Vanaf netwerk schijf</t>
  </si>
  <si>
    <t>Vanaf readonly netwerk schijf</t>
  </si>
  <si>
    <t>Cancel</t>
  </si>
  <si>
    <t>Naar harde schijf</t>
  </si>
  <si>
    <t>Naar netwerk schijf</t>
  </si>
  <si>
    <t>Naar readonly netwerk schijf</t>
  </si>
  <si>
    <t>Save button:</t>
  </si>
  <si>
    <t xml:space="preserve">File – Last used project </t>
  </si>
  <si>
    <t>Project 1</t>
  </si>
  <si>
    <t>Project 2</t>
  </si>
  <si>
    <t>Project 3</t>
  </si>
  <si>
    <t>Project 4</t>
  </si>
  <si>
    <t>Project 5</t>
  </si>
  <si>
    <t>File – Exit</t>
  </si>
  <si>
    <t>Wordt er, bij wijziging van invoer, gevraagd “Save changes?”</t>
  </si>
  <si>
    <t>File – Open</t>
  </si>
  <si>
    <t>File type</t>
  </si>
  <si>
    <t>File – Save</t>
  </si>
  <si>
    <t>File – Save As</t>
  </si>
  <si>
    <t>TXT (intermediate)</t>
  </si>
  <si>
    <t>Kleurenschema:</t>
  </si>
  <si>
    <t>Lay-out</t>
  </si>
  <si>
    <t>Data in rapport</t>
  </si>
  <si>
    <t>Ok</t>
  </si>
  <si>
    <t>Layout</t>
  </si>
  <si>
    <t>About – Werken de volgende knoppen:</t>
  </si>
  <si>
    <t>Delete</t>
  </si>
  <si>
    <t>Ja</t>
  </si>
  <si>
    <t>Nee</t>
  </si>
  <si>
    <t>Project Properties – Description - Kun je iets invullen bij:</t>
  </si>
  <si>
    <t>Title 1</t>
  </si>
  <si>
    <t>Title 2</t>
  </si>
  <si>
    <t>Date</t>
  </si>
  <si>
    <t>Drawn by</t>
  </si>
  <si>
    <t>Project ID</t>
  </si>
  <si>
    <t>Annex ID</t>
  </si>
  <si>
    <t>Geotechnical consultant</t>
  </si>
  <si>
    <t>Design engineer superstructure</t>
  </si>
  <si>
    <t>Principal</t>
  </si>
  <si>
    <t>Location</t>
  </si>
  <si>
    <t>Use current date</t>
  </si>
  <si>
    <t>Tap volgorde</t>
  </si>
  <si>
    <t>Min: 1</t>
  </si>
  <si>
    <t>Project – Description – Kan je iets invullen bij:</t>
  </si>
  <si>
    <t>Geotechnical Consult</t>
  </si>
  <si>
    <t>Options</t>
  </si>
  <si>
    <t>English</t>
  </si>
  <si>
    <t>Maximaal 4 characters nodig</t>
  </si>
  <si>
    <t>Resolutie:</t>
  </si>
  <si>
    <t>Printers:</t>
  </si>
  <si>
    <t>Platform:</t>
  </si>
  <si>
    <t>Test Document DAM</t>
  </si>
  <si>
    <t>Dit document beschrijft de test procedure van het programma DAM. De tester zal aan de hand van dit document een test uitvoeren. De test die beschreven wordt in dit document is een functionele test. De inhoudelijk test wordt door middel van verificatie sommen uitgevoerd, en wordt in een ander document beschreven.</t>
  </si>
  <si>
    <t>DAM</t>
  </si>
  <si>
    <t>Open DAM zonder de Common files te hebben geinstalleerd.</t>
  </si>
  <si>
    <t>Open DAM nadat de common files zijn gedeinstalleerd</t>
  </si>
  <si>
    <t>DAM - File</t>
  </si>
  <si>
    <t>DAM - Calculation</t>
  </si>
  <si>
    <t>DAM - Tools</t>
  </si>
  <si>
    <t>DAM - Help</t>
  </si>
  <si>
    <t>Werken de in de menu's genoemde accelerator keys?</t>
  </si>
  <si>
    <t>Is de shortcut voor DAM zichtbaar op de desktop en werkt deze?</t>
  </si>
  <si>
    <t>Wordt het correcte splashscreen getoond bij het opstarten van DAM?</t>
  </si>
  <si>
    <t>Undo</t>
  </si>
  <si>
    <t>Redo</t>
  </si>
  <si>
    <t>Run</t>
  </si>
  <si>
    <t>Reset</t>
  </si>
  <si>
    <t>Calculation type</t>
  </si>
  <si>
    <t>Current View (Alleen bij Calamity)</t>
  </si>
  <si>
    <t>Current DateTime (Alleen bij Calamity)</t>
  </si>
  <si>
    <t>Analysis type (Alleen bij Design)</t>
  </si>
  <si>
    <t>damx</t>
  </si>
  <si>
    <t>File – Export - Calculation Image</t>
  </si>
  <si>
    <t>Elke knop heeft een hint</t>
  </si>
  <si>
    <t>Maken/selecteren uitvoer directory</t>
  </si>
  <si>
    <t>File – Export - Surfacelines  (beschikbaar bij Design)</t>
  </si>
  <si>
    <t>File – Export - Scenarios (niet beschikbaar bij Design)</t>
  </si>
  <si>
    <t>File – Export - Calculation file (beschikbaar bij Design)</t>
  </si>
  <si>
    <t>Naam intypen voor nieuwe directory</t>
  </si>
  <si>
    <t>Ok button:</t>
  </si>
  <si>
    <t>Naar readonly netwerk schijf (mag niet lukken)</t>
  </si>
  <si>
    <t>Naam aanpassen/intypen</t>
  </si>
  <si>
    <t>Mstab file (*.sti)</t>
  </si>
  <si>
    <t>Picture file (*.wmf)</t>
  </si>
  <si>
    <t>DAM - Edit</t>
  </si>
  <si>
    <t>Werken de opties</t>
  </si>
  <si>
    <t>Clear Selection</t>
  </si>
  <si>
    <t>DAM - View</t>
  </si>
  <si>
    <t>Is the corresponding tab opened or selected when clicking one of the following menu options (also check closing and reopening):</t>
  </si>
  <si>
    <t>Cross section</t>
  </si>
  <si>
    <t>Image</t>
  </si>
  <si>
    <t>Map</t>
  </si>
  <si>
    <t>Navigator</t>
  </si>
  <si>
    <t>Properties</t>
  </si>
  <si>
    <t>Log</t>
  </si>
  <si>
    <t>Validation messages</t>
  </si>
  <si>
    <t>Tables (Locations + Design Calculations or Schematization factors or Assessment calculations)</t>
  </si>
  <si>
    <t>Charts (Only for Calamity, Time series + Scenarios)</t>
  </si>
  <si>
    <t>Clear results</t>
  </si>
  <si>
    <t>Check whether the following works correctly?</t>
  </si>
  <si>
    <t>Options–General: Kun je iets selecteren bij:</t>
  </si>
  <si>
    <t>Start up - Initial project</t>
  </si>
  <si>
    <t>Language - Language</t>
  </si>
  <si>
    <t>Multi Core - Number of cores</t>
  </si>
  <si>
    <t>Options-Units: Kun je iets selecteren bij:</t>
  </si>
  <si>
    <t>Numbers - Fraction</t>
  </si>
  <si>
    <t>Max: aanwezig aantal cpu's</t>
  </si>
  <si>
    <t>Geometry - Length</t>
  </si>
  <si>
    <t>Geometry - Tiny length</t>
  </si>
  <si>
    <t>Geometry - Angle</t>
  </si>
  <si>
    <t>Weight and forces - Weight</t>
  </si>
  <si>
    <t>Weight and forces - Pressure per length</t>
  </si>
  <si>
    <t>Weight and forces - Pressure</t>
  </si>
  <si>
    <t>Discharges - Permeability</t>
  </si>
  <si>
    <t>Options – Werken de volgende knoppen</t>
  </si>
  <si>
    <t>Units (zie Options - Units): wordt de juiste tab getoond?</t>
  </si>
  <si>
    <t>Disclaimer</t>
  </si>
  <si>
    <t>DAM - Navigator</t>
  </si>
  <si>
    <t>Show item in map</t>
  </si>
  <si>
    <t>Can you check uncheck items in the Run column?</t>
  </si>
  <si>
    <t>Right mouse menu for selected locations:</t>
  </si>
  <si>
    <t>Right mouse menu for table headers:</t>
  </si>
  <si>
    <t>Column Chooser</t>
  </si>
  <si>
    <t>Best Fit</t>
  </si>
  <si>
    <t>Best Fit (All columns)</t>
  </si>
  <si>
    <t>Dit moet in de toekomst disabled worden!</t>
  </si>
  <si>
    <t>DAM - Map</t>
  </si>
  <si>
    <t>Map - Legend</t>
  </si>
  <si>
    <t>Map - Open layer from file</t>
  </si>
  <si>
    <t>Do the following buttons work correctly:</t>
  </si>
  <si>
    <t>Zoom to extents</t>
  </si>
  <si>
    <t>DAM - Cross section</t>
  </si>
  <si>
    <t>DAM - Image</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</si>
</sst>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b/>
      <sz val="11"/>
      <color theme="1"/>
      <name val="Calibri"/>
      <family val="2"/>
      <scheme val="minor"/>
    </font>
    <font>
      <b/>
      <sz val="24"/>
      <color theme="1"/>
      <name val="Calibri"/>
      <family val="2"/>
      <scheme val="minor"/>
    </font>
    <font>
      <sz val="12"/>
      <color theme="1"/>
      <name val="Calibri"/>
      <family val="2"/>
      <scheme val="minor"/>
    </font>
    <font>
      <u/>
      <sz val="11"/>
      <color theme="1"/>
      <name val="Calibri"/>
      <family val="2"/>
      <scheme val="minor"/>
    </font>
    <font>
      <i/>
      <sz val="11"/>
      <color theme="1"/>
      <name val="Calibri"/>
      <family val="2"/>
      <scheme val="minor"/>
    </font>
    <font>
      <sz val="10"/>
      <color theme="1"/>
      <name val="Arial"/>
      <family val="2"/>
    </font>
    <font>
      <u/>
      <sz val="10"/>
      <color theme="1"/>
      <name val="Arial"/>
      <family val="2"/>
    </font>
    <font>
      <sz val="11"/>
      <color theme="0"/>
      <name val="Calibri"/>
      <family val="2"/>
      <scheme val="minor"/>
    </font>
    <font>
      <u/>
      <sz val="11"/>
      <color theme="10"/>
      <name val="Calibri"/>
      <family val="2"/>
      <scheme val="minor"/>
    </font>
    <font>
      <sz val="16"/>
      <color theme="1"/>
      <name val="Calibri"/>
      <family val="2"/>
      <scheme val="minor"/>
    </font>
  </fonts>
  <fills count="2">
    <fill>
      <patternFill patternType="none"/>
    </fill>
    <fill>
      <patternFill patternType="gray125"/>
    </fill>
  </fills>
  <borders count="3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s>
  <cellStyleXfs count="2">
    <xf numFmtId="0" fontId="0" fillId="0" borderId="0"/>
    <xf numFmtId="0" fontId="9" fillId="0" borderId="0" applyNumberFormat="0" applyFill="0" applyBorder="0" applyAlignment="0" applyProtection="0"/>
  </cellStyleXfs>
  <cellXfs count="111">
    <xf numFmtId="0" fontId="0" fillId="0" borderId="0" xfId="0"/>
    <xf numFmtId="0" fontId="0" fillId="0" borderId="0" xfId="0" applyFont="1"/>
    <xf numFmtId="0" fontId="2" fillId="0" borderId="0" xfId="0" applyFont="1" applyAlignment="1">
      <alignment horizontal="left"/>
    </xf>
    <xf numFmtId="0" fontId="1" fillId="0" borderId="0" xfId="0" applyFont="1" applyAlignment="1">
      <alignment horizontal="left"/>
    </xf>
    <xf numFmtId="49" fontId="0" fillId="0" borderId="0" xfId="0" applyNumberFormat="1" applyFont="1" applyBorder="1" applyAlignment="1">
      <alignment horizontal="left" vertical="center"/>
    </xf>
    <xf numFmtId="0" fontId="0" fillId="0" borderId="0" xfId="0" applyFont="1" applyAlignment="1">
      <alignment horizontal="left"/>
    </xf>
    <xf numFmtId="0" fontId="0" fillId="0" borderId="0" xfId="0" applyFont="1" applyAlignment="1">
      <alignment vertical="center"/>
    </xf>
    <xf numFmtId="0" fontId="0" fillId="0" borderId="2" xfId="0" applyFont="1" applyBorder="1"/>
    <xf numFmtId="0" fontId="0" fillId="0" borderId="2" xfId="0" applyFont="1" applyBorder="1" applyAlignment="1">
      <alignment horizontal="left"/>
    </xf>
    <xf numFmtId="0" fontId="0" fillId="0" borderId="5" xfId="0" applyFont="1" applyBorder="1" applyAlignment="1">
      <alignment horizontal="left"/>
    </xf>
    <xf numFmtId="49" fontId="0" fillId="0" borderId="5" xfId="0" applyNumberFormat="1" applyFont="1" applyBorder="1" applyAlignment="1">
      <alignment horizontal="left" vertical="center"/>
    </xf>
    <xf numFmtId="0" fontId="0" fillId="0" borderId="7" xfId="0" applyFont="1" applyBorder="1"/>
    <xf numFmtId="0" fontId="0" fillId="0" borderId="8" xfId="0" applyFont="1" applyBorder="1"/>
    <xf numFmtId="0" fontId="0" fillId="0" borderId="8" xfId="0" applyFont="1" applyBorder="1" applyAlignment="1">
      <alignment horizontal="left"/>
    </xf>
    <xf numFmtId="49" fontId="0" fillId="0" borderId="8" xfId="0" applyNumberFormat="1" applyFont="1" applyBorder="1" applyAlignment="1">
      <alignment horizontal="left" vertical="center"/>
    </xf>
    <xf numFmtId="0" fontId="0" fillId="0" borderId="4" xfId="0" applyFont="1" applyBorder="1"/>
    <xf numFmtId="0" fontId="0" fillId="0" borderId="5" xfId="0" applyFont="1" applyBorder="1"/>
    <xf numFmtId="0" fontId="0" fillId="0" borderId="10" xfId="0" applyFont="1" applyBorder="1"/>
    <xf numFmtId="0" fontId="0" fillId="0" borderId="10" xfId="0" applyFont="1" applyBorder="1" applyAlignment="1">
      <alignment horizontal="left"/>
    </xf>
    <xf numFmtId="0" fontId="0" fillId="0" borderId="11" xfId="0" applyFont="1" applyBorder="1"/>
    <xf numFmtId="0" fontId="0" fillId="0" borderId="11" xfId="0" applyFont="1" applyBorder="1" applyAlignment="1">
      <alignment horizontal="left"/>
    </xf>
    <xf numFmtId="0" fontId="0" fillId="0" borderId="12" xfId="0" applyFont="1" applyBorder="1"/>
    <xf numFmtId="0" fontId="0" fillId="0" borderId="0" xfId="0" applyFont="1" applyBorder="1"/>
    <xf numFmtId="0" fontId="0" fillId="0" borderId="0" xfId="0" applyFont="1" applyBorder="1" applyAlignment="1">
      <alignment horizontal="left"/>
    </xf>
    <xf numFmtId="0" fontId="0" fillId="0" borderId="0" xfId="0" applyFont="1" applyAlignment="1">
      <alignment horizontal="left" vertical="center"/>
    </xf>
    <xf numFmtId="0" fontId="1" fillId="0" borderId="1" xfId="0" applyFont="1" applyBorder="1"/>
    <xf numFmtId="49" fontId="0" fillId="0" borderId="14" xfId="0" applyNumberFormat="1" applyFont="1" applyBorder="1" applyAlignment="1">
      <alignment horizontal="left" vertical="center"/>
    </xf>
    <xf numFmtId="0" fontId="4" fillId="0" borderId="12" xfId="0" applyFont="1" applyBorder="1" applyAlignment="1">
      <alignment vertical="center"/>
    </xf>
    <xf numFmtId="49" fontId="0" fillId="0" borderId="15" xfId="0" applyNumberFormat="1" applyFont="1" applyBorder="1" applyAlignment="1">
      <alignment horizontal="left" vertical="center"/>
    </xf>
    <xf numFmtId="0" fontId="0" fillId="0" borderId="5" xfId="0" applyFont="1" applyBorder="1" applyAlignment="1">
      <alignment vertical="center"/>
    </xf>
    <xf numFmtId="49" fontId="0" fillId="0" borderId="16" xfId="0" applyNumberFormat="1" applyFont="1" applyBorder="1" applyAlignment="1">
      <alignment horizontal="left" vertical="center"/>
    </xf>
    <xf numFmtId="0" fontId="5" fillId="0" borderId="0" xfId="0" applyFont="1"/>
    <xf numFmtId="0" fontId="4" fillId="0" borderId="7" xfId="0" applyFont="1" applyBorder="1" applyAlignment="1">
      <alignment vertical="center"/>
    </xf>
    <xf numFmtId="49" fontId="0" fillId="0" borderId="17" xfId="0" applyNumberFormat="1" applyFont="1" applyBorder="1" applyAlignment="1">
      <alignment horizontal="left" vertical="center"/>
    </xf>
    <xf numFmtId="0" fontId="0" fillId="0" borderId="0" xfId="0" applyFont="1" applyBorder="1" applyAlignment="1">
      <alignment vertical="center"/>
    </xf>
    <xf numFmtId="0" fontId="4" fillId="0" borderId="18" xfId="0" applyFont="1" applyBorder="1" applyAlignment="1">
      <alignment vertical="center"/>
    </xf>
    <xf numFmtId="0" fontId="0" fillId="0" borderId="19" xfId="0" applyFont="1" applyBorder="1" applyAlignment="1">
      <alignment vertical="center"/>
    </xf>
    <xf numFmtId="0" fontId="0" fillId="0" borderId="19" xfId="0" applyFont="1" applyBorder="1"/>
    <xf numFmtId="0" fontId="0" fillId="0" borderId="19" xfId="0" applyFont="1" applyBorder="1" applyAlignment="1">
      <alignment horizontal="left"/>
    </xf>
    <xf numFmtId="49" fontId="0" fillId="0" borderId="20" xfId="0" applyNumberFormat="1" applyFont="1" applyBorder="1" applyAlignment="1">
      <alignment horizontal="left" vertical="center"/>
    </xf>
    <xf numFmtId="0" fontId="4" fillId="0" borderId="22" xfId="0" applyFont="1" applyBorder="1" applyAlignment="1">
      <alignment vertical="center"/>
    </xf>
    <xf numFmtId="0" fontId="0" fillId="0" borderId="23" xfId="0" applyFont="1" applyBorder="1"/>
    <xf numFmtId="0" fontId="0" fillId="0" borderId="23" xfId="0" applyFont="1" applyBorder="1" applyAlignment="1">
      <alignment horizontal="left"/>
    </xf>
    <xf numFmtId="49" fontId="0" fillId="0" borderId="24" xfId="0" applyNumberFormat="1" applyFont="1" applyBorder="1" applyAlignment="1">
      <alignment horizontal="left" vertical="center"/>
    </xf>
    <xf numFmtId="0" fontId="0" fillId="0" borderId="0" xfId="0" applyFont="1" applyFill="1" applyBorder="1"/>
    <xf numFmtId="0" fontId="4" fillId="0" borderId="12" xfId="0" applyFont="1" applyBorder="1"/>
    <xf numFmtId="49" fontId="0" fillId="0" borderId="15" xfId="0" applyNumberFormat="1" applyFont="1" applyFill="1" applyBorder="1" applyAlignment="1">
      <alignment horizontal="left" vertical="center"/>
    </xf>
    <xf numFmtId="0" fontId="4" fillId="0" borderId="4" xfId="0" applyFont="1" applyBorder="1"/>
    <xf numFmtId="0" fontId="0" fillId="0" borderId="18" xfId="0" applyFont="1" applyBorder="1"/>
    <xf numFmtId="0" fontId="4" fillId="0" borderId="22" xfId="0" applyFont="1" applyBorder="1"/>
    <xf numFmtId="0" fontId="0" fillId="0" borderId="0" xfId="0" applyFont="1" applyBorder="1" applyAlignment="1"/>
    <xf numFmtId="0" fontId="0" fillId="0" borderId="0" xfId="0" applyBorder="1"/>
    <xf numFmtId="0" fontId="6" fillId="0" borderId="0" xfId="0" applyFont="1" applyBorder="1" applyAlignment="1">
      <alignment vertical="center"/>
    </xf>
    <xf numFmtId="0" fontId="0" fillId="0" borderId="15" xfId="0" applyBorder="1"/>
    <xf numFmtId="0" fontId="0" fillId="0" borderId="20" xfId="0" applyBorder="1"/>
    <xf numFmtId="0" fontId="0" fillId="0" borderId="23" xfId="0" applyBorder="1"/>
    <xf numFmtId="0" fontId="0" fillId="0" borderId="19" xfId="0" applyBorder="1"/>
    <xf numFmtId="0" fontId="0" fillId="0" borderId="24" xfId="0" applyBorder="1"/>
    <xf numFmtId="0" fontId="7" fillId="0" borderId="22" xfId="0" applyFont="1" applyBorder="1" applyAlignment="1">
      <alignment vertical="center"/>
    </xf>
    <xf numFmtId="0" fontId="0" fillId="0" borderId="12" xfId="0" applyBorder="1"/>
    <xf numFmtId="0" fontId="6" fillId="0" borderId="18" xfId="0" applyFont="1" applyBorder="1" applyAlignment="1">
      <alignment vertical="center"/>
    </xf>
    <xf numFmtId="0" fontId="6" fillId="0" borderId="12" xfId="0" applyFont="1" applyBorder="1" applyAlignment="1">
      <alignment vertical="center"/>
    </xf>
    <xf numFmtId="0" fontId="0" fillId="0" borderId="4" xfId="0" applyBorder="1"/>
    <xf numFmtId="0" fontId="0" fillId="0" borderId="5" xfId="0" applyBorder="1"/>
    <xf numFmtId="0" fontId="0" fillId="0" borderId="16" xfId="0" applyBorder="1"/>
    <xf numFmtId="0" fontId="0" fillId="0" borderId="2" xfId="0" applyBorder="1"/>
    <xf numFmtId="0" fontId="1" fillId="0" borderId="7" xfId="0" applyFont="1" applyBorder="1"/>
    <xf numFmtId="0" fontId="0" fillId="0" borderId="8" xfId="0" applyBorder="1"/>
    <xf numFmtId="0" fontId="0" fillId="0" borderId="17" xfId="0" applyBorder="1"/>
    <xf numFmtId="0" fontId="0" fillId="0" borderId="14" xfId="0" applyBorder="1"/>
    <xf numFmtId="0" fontId="0" fillId="0" borderId="27" xfId="0" applyBorder="1"/>
    <xf numFmtId="0" fontId="7" fillId="0" borderId="12" xfId="0" applyFont="1" applyBorder="1" applyAlignment="1">
      <alignment vertical="center"/>
    </xf>
    <xf numFmtId="0" fontId="4" fillId="0" borderId="8" xfId="0" applyFont="1" applyBorder="1"/>
    <xf numFmtId="0" fontId="7" fillId="0" borderId="4" xfId="0" applyFont="1" applyBorder="1" applyAlignment="1">
      <alignment vertical="center"/>
    </xf>
    <xf numFmtId="0" fontId="8" fillId="0" borderId="0" xfId="0" applyFont="1" applyFill="1" applyAlignment="1">
      <alignment horizontal="right"/>
    </xf>
    <xf numFmtId="0" fontId="8" fillId="0" borderId="0" xfId="0" applyFont="1" applyAlignment="1">
      <alignment horizontal="right"/>
    </xf>
    <xf numFmtId="0" fontId="8" fillId="0" borderId="0" xfId="0" applyFont="1"/>
    <xf numFmtId="14" fontId="0" fillId="0" borderId="8" xfId="0" applyNumberFormat="1" applyFont="1" applyBorder="1"/>
    <xf numFmtId="0" fontId="0" fillId="0" borderId="13" xfId="0" applyBorder="1" applyAlignment="1"/>
    <xf numFmtId="0" fontId="0" fillId="0" borderId="0" xfId="0" applyFont="1" applyAlignment="1"/>
    <xf numFmtId="0" fontId="0" fillId="0" borderId="3" xfId="0" applyFont="1" applyBorder="1" applyAlignment="1"/>
    <xf numFmtId="0" fontId="0" fillId="0" borderId="6" xfId="0" applyFont="1" applyBorder="1" applyAlignment="1"/>
    <xf numFmtId="0" fontId="0" fillId="0" borderId="9" xfId="0" applyFont="1" applyBorder="1" applyAlignment="1"/>
    <xf numFmtId="0" fontId="0" fillId="0" borderId="13" xfId="0" applyFont="1" applyBorder="1" applyAlignment="1"/>
    <xf numFmtId="0" fontId="0" fillId="0" borderId="21" xfId="0" applyFont="1" applyBorder="1" applyAlignment="1"/>
    <xf numFmtId="0" fontId="0" fillId="0" borderId="25" xfId="0" applyFont="1" applyBorder="1" applyAlignment="1"/>
    <xf numFmtId="0" fontId="0" fillId="0" borderId="27" xfId="0" applyFont="1" applyBorder="1" applyAlignment="1"/>
    <xf numFmtId="0" fontId="0" fillId="0" borderId="28" xfId="0" applyFont="1" applyBorder="1" applyAlignment="1"/>
    <xf numFmtId="0" fontId="0" fillId="0" borderId="29" xfId="0" applyFont="1" applyBorder="1" applyAlignment="1"/>
    <xf numFmtId="0" fontId="0" fillId="0" borderId="30" xfId="0" applyFont="1" applyBorder="1" applyAlignment="1"/>
    <xf numFmtId="0" fontId="9" fillId="0" borderId="28" xfId="1" applyBorder="1" applyAlignment="1">
      <alignment horizontal="left" vertical="center"/>
    </xf>
    <xf numFmtId="0" fontId="0" fillId="0" borderId="28" xfId="0" applyBorder="1" applyAlignment="1"/>
    <xf numFmtId="0" fontId="0" fillId="0" borderId="30" xfId="0" applyBorder="1" applyAlignment="1"/>
    <xf numFmtId="0" fontId="0" fillId="0" borderId="29" xfId="0" applyBorder="1" applyAlignment="1"/>
    <xf numFmtId="0" fontId="0" fillId="0" borderId="26" xfId="0" applyBorder="1" applyAlignment="1"/>
    <xf numFmtId="0" fontId="0" fillId="0" borderId="0" xfId="0" applyAlignment="1"/>
    <xf numFmtId="0" fontId="0" fillId="0" borderId="31" xfId="0" applyBorder="1" applyAlignment="1"/>
    <xf numFmtId="0" fontId="0" fillId="0" borderId="0" xfId="0" applyBorder="1" applyAlignment="1"/>
    <xf numFmtId="0" fontId="0" fillId="0" borderId="3" xfId="0" applyBorder="1" applyAlignment="1"/>
    <xf numFmtId="0" fontId="0" fillId="0" borderId="6" xfId="0" applyBorder="1" applyAlignment="1"/>
    <xf numFmtId="0" fontId="0" fillId="0" borderId="27" xfId="0" applyBorder="1" applyAlignment="1"/>
    <xf numFmtId="0" fontId="0" fillId="0" borderId="9" xfId="0" applyBorder="1" applyAlignment="1"/>
    <xf numFmtId="0" fontId="0" fillId="0" borderId="21" xfId="0" applyBorder="1" applyAlignment="1"/>
    <xf numFmtId="0" fontId="0" fillId="0" borderId="25" xfId="0" applyBorder="1" applyAlignment="1"/>
    <xf numFmtId="0" fontId="0" fillId="0" borderId="3" xfId="0" applyBorder="1"/>
    <xf numFmtId="0" fontId="0" fillId="0" borderId="13" xfId="0" applyBorder="1"/>
    <xf numFmtId="0" fontId="0" fillId="0" borderId="6" xfId="0" applyBorder="1"/>
    <xf numFmtId="0" fontId="10" fillId="0" borderId="0" xfId="0" applyFont="1" applyAlignment="1">
      <alignment vertical="center"/>
    </xf>
    <xf numFmtId="0" fontId="10" fillId="0" borderId="0" xfId="0" applyFont="1"/>
    <xf numFmtId="0" fontId="3" fillId="0" borderId="0" xfId="0" applyFont="1" applyAlignment="1">
      <alignment horizontal="left" vertical="center" wrapText="1"/>
    </xf>
    <xf numFmtId="0" fontId="0" fillId="0" borderId="0" xfId="0" applyFill="1"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5</xdr:col>
      <xdr:colOff>558662</xdr:colOff>
      <xdr:row>2</xdr:row>
      <xdr:rowOff>10767</xdr:rowOff>
    </xdr:from>
    <xdr:to>
      <xdr:col>9</xdr:col>
      <xdr:colOff>11402</xdr:colOff>
      <xdr:row>10</xdr:row>
      <xdr:rowOff>159238</xdr:rowOff>
    </xdr:to>
    <xdr:pic>
      <xdr:nvPicPr>
        <xdr:cNvPr id="2" name="Picture 1"/>
        <xdr:cNvPicPr preferRelativeResize="0">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5254487" y="601317"/>
          <a:ext cx="3453240" cy="1882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Foundations/trunk/test/Test%20document/MWell%20tstdocument%20met%20filte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Teams/DSC%20TeCo/Test%20Documenten/MWell/MWell%20testdocument%20nieuwe%20stij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sheetData sheetId="1">
        <row r="1">
          <cell r="A1" t="str">
            <v>Ja</v>
          </cell>
        </row>
        <row r="2">
          <cell r="A2" t="str">
            <v>Nee</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sheetData sheetId="1">
        <row r="1">
          <cell r="A1" t="str">
            <v>Ja</v>
          </cell>
        </row>
        <row r="2">
          <cell r="A2" t="str">
            <v>Nee</v>
          </cell>
        </row>
        <row r="3">
          <cell r="A3" t="str">
            <v>Todo</v>
          </cell>
        </row>
      </sheetData>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300"/>
  <sheetViews>
    <sheetView tabSelected="1" topLeftCell="A183" zoomScaleNormal="100" workbookViewId="0">
      <selection activeCell="F305" sqref="F305"/>
    </sheetView>
  </sheetViews>
  <sheetFormatPr defaultRowHeight="14.4" x14ac:dyDescent="0.3"/>
  <cols>
    <col min="1" max="1" width="9.109375" style="76"/>
    <col min="5" max="5" width="33.88671875" customWidth="1"/>
    <col min="6" max="6" width="14.33203125" bestFit="1" customWidth="1"/>
    <col min="7" max="7" width="14.33203125" customWidth="1"/>
    <col min="8" max="8" width="14.88671875" bestFit="1" customWidth="1"/>
    <col min="9" max="9" width="16.5546875" style="95" customWidth="1"/>
  </cols>
  <sheetData>
    <row r="2" spans="1:9" ht="31.5" x14ac:dyDescent="0.5">
      <c r="A2" s="74">
        <v>1</v>
      </c>
      <c r="B2" s="1"/>
      <c r="C2" s="2" t="s">
        <v>87</v>
      </c>
      <c r="D2" s="3"/>
      <c r="E2" s="3"/>
      <c r="F2" s="3"/>
      <c r="G2" s="3"/>
      <c r="H2" s="4"/>
      <c r="I2" s="79"/>
    </row>
    <row r="3" spans="1:9" ht="31.5" x14ac:dyDescent="0.5">
      <c r="A3" s="74"/>
      <c r="B3" s="1"/>
      <c r="C3" s="2"/>
      <c r="D3" s="3"/>
      <c r="E3" s="3"/>
      <c r="F3" s="3"/>
      <c r="G3" s="3"/>
      <c r="H3" s="4"/>
      <c r="I3" s="79"/>
    </row>
    <row r="4" spans="1:9" ht="15" x14ac:dyDescent="0.25">
      <c r="A4" s="74">
        <v>1</v>
      </c>
      <c r="B4" s="1"/>
      <c r="C4" s="3"/>
      <c r="D4" s="3"/>
      <c r="E4" s="3"/>
      <c r="F4" s="3"/>
      <c r="G4" s="3"/>
      <c r="H4" s="4"/>
      <c r="I4" s="79"/>
    </row>
    <row r="5" spans="1:9" ht="15" x14ac:dyDescent="0.25">
      <c r="A5" s="74">
        <v>1</v>
      </c>
      <c r="B5" s="1"/>
      <c r="C5" s="3"/>
      <c r="D5" s="3"/>
      <c r="E5" s="3"/>
      <c r="F5" s="3"/>
      <c r="G5" s="3"/>
      <c r="H5" s="4"/>
      <c r="I5" s="79"/>
    </row>
    <row r="6" spans="1:9" ht="15" x14ac:dyDescent="0.25">
      <c r="A6" s="74">
        <v>1</v>
      </c>
      <c r="B6" s="1"/>
      <c r="C6" s="3"/>
      <c r="D6" s="3"/>
      <c r="E6" s="3"/>
      <c r="F6" s="3"/>
      <c r="G6" s="3"/>
      <c r="H6" s="4"/>
      <c r="I6" s="79"/>
    </row>
    <row r="7" spans="1:9" ht="15" x14ac:dyDescent="0.25">
      <c r="A7" s="74">
        <v>1</v>
      </c>
      <c r="B7" s="1"/>
      <c r="C7" s="3"/>
      <c r="D7" s="3"/>
      <c r="E7" s="3"/>
      <c r="F7" s="3"/>
      <c r="G7" s="3"/>
      <c r="H7" s="4"/>
      <c r="I7" s="79"/>
    </row>
    <row r="8" spans="1:9" ht="15" x14ac:dyDescent="0.25">
      <c r="A8" s="74">
        <v>1</v>
      </c>
      <c r="B8" s="1"/>
      <c r="C8" s="3"/>
      <c r="D8" s="3"/>
      <c r="E8" s="3"/>
      <c r="F8" s="3"/>
      <c r="G8" s="3"/>
      <c r="H8" s="4"/>
      <c r="I8" s="79"/>
    </row>
    <row r="9" spans="1:9" ht="15" x14ac:dyDescent="0.25">
      <c r="A9" s="74">
        <v>1</v>
      </c>
      <c r="B9" s="1"/>
      <c r="C9" s="3"/>
      <c r="D9" s="3"/>
      <c r="E9" s="3"/>
      <c r="F9" s="3"/>
      <c r="G9" s="3"/>
      <c r="H9" s="4"/>
      <c r="I9" s="79"/>
    </row>
    <row r="10" spans="1:9" ht="15" x14ac:dyDescent="0.25">
      <c r="A10" s="74">
        <v>1</v>
      </c>
      <c r="B10" s="1"/>
      <c r="C10" s="3"/>
      <c r="D10" s="3"/>
      <c r="E10" s="3"/>
      <c r="F10" s="3"/>
      <c r="G10" s="3"/>
      <c r="H10" s="4"/>
      <c r="I10" s="79"/>
    </row>
    <row r="11" spans="1:9" ht="15" x14ac:dyDescent="0.25">
      <c r="A11" s="74">
        <v>1</v>
      </c>
      <c r="B11" s="1"/>
      <c r="C11" s="3"/>
      <c r="D11" s="3"/>
      <c r="E11" s="3"/>
      <c r="F11" s="3"/>
      <c r="G11" s="3"/>
      <c r="H11" s="4"/>
      <c r="I11" s="79"/>
    </row>
    <row r="12" spans="1:9" ht="21" x14ac:dyDescent="0.25">
      <c r="A12" s="74">
        <v>1</v>
      </c>
      <c r="B12" s="1"/>
      <c r="C12" s="107" t="s">
        <v>2</v>
      </c>
      <c r="D12" s="1"/>
      <c r="E12" s="1"/>
      <c r="F12" s="5"/>
      <c r="G12" s="5"/>
      <c r="H12" s="4"/>
      <c r="I12" s="79"/>
    </row>
    <row r="13" spans="1:9" ht="15" x14ac:dyDescent="0.25">
      <c r="A13" s="74">
        <v>1</v>
      </c>
      <c r="B13" s="1"/>
      <c r="C13" s="6"/>
      <c r="D13" s="1"/>
      <c r="E13" s="1"/>
      <c r="F13" s="5"/>
      <c r="G13" s="5"/>
      <c r="H13" s="4"/>
      <c r="I13" s="79"/>
    </row>
    <row r="14" spans="1:9" x14ac:dyDescent="0.3">
      <c r="A14" s="74">
        <v>1</v>
      </c>
      <c r="B14" s="1"/>
      <c r="C14" s="109" t="s">
        <v>88</v>
      </c>
      <c r="D14" s="109"/>
      <c r="E14" s="109"/>
      <c r="F14" s="109"/>
      <c r="G14" s="109"/>
      <c r="H14" s="109"/>
      <c r="I14" s="109"/>
    </row>
    <row r="15" spans="1:9" x14ac:dyDescent="0.3">
      <c r="A15" s="74">
        <v>1</v>
      </c>
      <c r="B15" s="1"/>
      <c r="C15" s="109"/>
      <c r="D15" s="109"/>
      <c r="E15" s="109"/>
      <c r="F15" s="109"/>
      <c r="G15" s="109"/>
      <c r="H15" s="109"/>
      <c r="I15" s="109"/>
    </row>
    <row r="16" spans="1:9" x14ac:dyDescent="0.3">
      <c r="A16" s="74">
        <v>1</v>
      </c>
      <c r="B16" s="1"/>
      <c r="C16" s="109"/>
      <c r="D16" s="109"/>
      <c r="E16" s="109"/>
      <c r="F16" s="109"/>
      <c r="G16" s="109"/>
      <c r="H16" s="109"/>
      <c r="I16" s="109"/>
    </row>
    <row r="17" spans="1:9" ht="15" x14ac:dyDescent="0.25">
      <c r="A17" s="74">
        <v>1</v>
      </c>
      <c r="B17" s="1"/>
      <c r="C17" s="1"/>
      <c r="D17" s="1"/>
      <c r="E17" s="1"/>
      <c r="F17" s="5"/>
      <c r="G17" s="5"/>
      <c r="H17" s="4"/>
      <c r="I17" s="79"/>
    </row>
    <row r="18" spans="1:9" ht="21" x14ac:dyDescent="0.35">
      <c r="A18" s="74">
        <v>1</v>
      </c>
      <c r="B18" s="1"/>
      <c r="C18" s="108" t="s">
        <v>3</v>
      </c>
      <c r="D18" s="1"/>
      <c r="E18" s="1"/>
      <c r="F18" s="5"/>
      <c r="G18" s="5"/>
      <c r="H18" s="4"/>
      <c r="I18" s="79"/>
    </row>
    <row r="19" spans="1:9" ht="15.75" thickBot="1" x14ac:dyDescent="0.3">
      <c r="A19" s="74">
        <v>1</v>
      </c>
      <c r="B19" s="1"/>
      <c r="C19" s="1"/>
      <c r="D19" s="1"/>
      <c r="E19" s="1"/>
      <c r="F19" s="5"/>
      <c r="G19" s="5"/>
      <c r="H19" s="4"/>
      <c r="I19" s="79"/>
    </row>
    <row r="20" spans="1:9" ht="15" x14ac:dyDescent="0.25">
      <c r="A20" s="74">
        <v>1</v>
      </c>
      <c r="B20" s="1"/>
      <c r="C20" s="11" t="s">
        <v>0</v>
      </c>
      <c r="D20" s="12"/>
      <c r="E20" s="12"/>
      <c r="F20" s="13"/>
      <c r="G20" s="13"/>
      <c r="H20" s="14"/>
      <c r="I20" s="82"/>
    </row>
    <row r="21" spans="1:9" ht="15.75" thickBot="1" x14ac:dyDescent="0.3">
      <c r="A21" s="74">
        <v>1</v>
      </c>
      <c r="B21" s="1"/>
      <c r="C21" s="15"/>
      <c r="D21" s="16"/>
      <c r="E21" s="16"/>
      <c r="F21" s="9"/>
      <c r="G21" s="9"/>
      <c r="H21" s="10"/>
      <c r="I21" s="81"/>
    </row>
    <row r="22" spans="1:9" ht="15" x14ac:dyDescent="0.25">
      <c r="A22" s="74">
        <v>1</v>
      </c>
      <c r="B22" s="1"/>
      <c r="C22" s="11" t="s">
        <v>4</v>
      </c>
      <c r="D22" s="12"/>
      <c r="E22" s="12"/>
      <c r="F22" s="13"/>
      <c r="G22" s="13"/>
      <c r="H22" s="14"/>
      <c r="I22" s="82"/>
    </row>
    <row r="23" spans="1:9" ht="15.75" thickBot="1" x14ac:dyDescent="0.3">
      <c r="A23" s="74">
        <v>1</v>
      </c>
      <c r="B23" s="1"/>
      <c r="C23" s="15"/>
      <c r="D23" s="16"/>
      <c r="E23" s="16"/>
      <c r="F23" s="9"/>
      <c r="G23" s="9"/>
      <c r="H23" s="10"/>
      <c r="I23" s="81"/>
    </row>
    <row r="24" spans="1:9" ht="15" x14ac:dyDescent="0.25">
      <c r="A24" s="74">
        <v>1</v>
      </c>
      <c r="B24" s="1"/>
      <c r="C24" s="11" t="s">
        <v>1</v>
      </c>
      <c r="D24" s="12"/>
      <c r="E24" s="77"/>
      <c r="F24" s="13"/>
      <c r="G24" s="13"/>
      <c r="H24" s="14"/>
      <c r="I24" s="82"/>
    </row>
    <row r="25" spans="1:9" ht="15.75" thickBot="1" x14ac:dyDescent="0.3">
      <c r="A25" s="74">
        <v>1</v>
      </c>
      <c r="B25" s="1"/>
      <c r="C25" s="15"/>
      <c r="D25" s="16"/>
      <c r="E25" s="16"/>
      <c r="F25" s="9"/>
      <c r="G25" s="9"/>
      <c r="H25" s="10"/>
      <c r="I25" s="81"/>
    </row>
    <row r="26" spans="1:9" ht="15" x14ac:dyDescent="0.25">
      <c r="A26" s="74">
        <v>1</v>
      </c>
      <c r="B26" s="1"/>
      <c r="C26" s="11" t="s">
        <v>6</v>
      </c>
      <c r="D26" s="17" t="s">
        <v>86</v>
      </c>
      <c r="E26" s="12" t="s">
        <v>5</v>
      </c>
      <c r="F26" s="18" t="s">
        <v>84</v>
      </c>
      <c r="G26" s="14" t="s">
        <v>56</v>
      </c>
      <c r="I26" s="82"/>
    </row>
    <row r="27" spans="1:9" ht="15.75" thickBot="1" x14ac:dyDescent="0.3">
      <c r="A27" s="74">
        <v>1</v>
      </c>
      <c r="B27" s="1"/>
      <c r="C27" s="15"/>
      <c r="D27" s="19"/>
      <c r="E27" s="16"/>
      <c r="F27" s="20"/>
      <c r="G27" s="9"/>
      <c r="H27" s="10"/>
      <c r="I27" s="81"/>
    </row>
    <row r="28" spans="1:9" ht="15" x14ac:dyDescent="0.25">
      <c r="A28" s="74">
        <v>1</v>
      </c>
      <c r="B28" s="1"/>
      <c r="C28" s="11" t="s">
        <v>7</v>
      </c>
      <c r="D28" s="12"/>
      <c r="E28" s="12"/>
      <c r="F28" s="13"/>
      <c r="G28" s="13"/>
      <c r="H28" s="14"/>
      <c r="I28" s="82"/>
    </row>
    <row r="29" spans="1:9" ht="15" thickBot="1" x14ac:dyDescent="0.35">
      <c r="A29" s="74">
        <v>1</v>
      </c>
      <c r="B29" s="1"/>
      <c r="C29" s="15"/>
      <c r="D29" s="16"/>
      <c r="E29" s="16" t="s">
        <v>82</v>
      </c>
      <c r="F29" s="9"/>
      <c r="G29" s="9"/>
      <c r="H29" s="10"/>
      <c r="I29" s="81"/>
    </row>
    <row r="30" spans="1:9" x14ac:dyDescent="0.3">
      <c r="A30" s="74">
        <v>1</v>
      </c>
      <c r="B30" s="1"/>
      <c r="C30" s="11" t="s">
        <v>85</v>
      </c>
      <c r="D30" s="12"/>
      <c r="E30" s="12"/>
      <c r="F30" s="13"/>
      <c r="G30" s="13"/>
      <c r="H30" s="14"/>
      <c r="I30" s="82"/>
    </row>
    <row r="31" spans="1:9" ht="15" thickBot="1" x14ac:dyDescent="0.35">
      <c r="A31" s="74">
        <v>1</v>
      </c>
      <c r="B31" s="1"/>
      <c r="C31" s="15"/>
      <c r="D31" s="16"/>
      <c r="E31" s="16"/>
      <c r="F31" s="9"/>
      <c r="G31" s="9"/>
      <c r="H31" s="10"/>
      <c r="I31" s="81"/>
    </row>
    <row r="32" spans="1:9" x14ac:dyDescent="0.3">
      <c r="A32" s="74">
        <v>1</v>
      </c>
      <c r="B32" s="1"/>
      <c r="C32" s="11" t="s">
        <v>8</v>
      </c>
      <c r="D32" s="12"/>
      <c r="E32" s="12"/>
      <c r="F32" s="13"/>
      <c r="G32" s="13"/>
      <c r="H32" s="14"/>
      <c r="I32" s="82"/>
    </row>
    <row r="33" spans="1:9" x14ac:dyDescent="0.3">
      <c r="A33" s="74">
        <v>1</v>
      </c>
      <c r="B33" s="1"/>
      <c r="C33" s="21"/>
      <c r="D33" s="22"/>
      <c r="E33" s="22"/>
      <c r="F33" s="23"/>
      <c r="G33" s="23"/>
      <c r="H33" s="4"/>
      <c r="I33" s="83"/>
    </row>
    <row r="34" spans="1:9" x14ac:dyDescent="0.3">
      <c r="A34" s="74">
        <v>1</v>
      </c>
      <c r="B34" s="1"/>
      <c r="C34" s="21"/>
      <c r="D34" s="22"/>
      <c r="E34" s="22"/>
      <c r="F34" s="23"/>
      <c r="G34" s="23"/>
      <c r="H34" s="4"/>
      <c r="I34" s="83"/>
    </row>
    <row r="35" spans="1:9" x14ac:dyDescent="0.3">
      <c r="A35" s="74">
        <v>1</v>
      </c>
      <c r="B35" s="1"/>
      <c r="C35" s="21"/>
      <c r="D35" s="22"/>
      <c r="E35" s="22"/>
      <c r="F35" s="23"/>
      <c r="G35" s="23"/>
      <c r="H35" s="4"/>
      <c r="I35" s="83"/>
    </row>
    <row r="36" spans="1:9" x14ac:dyDescent="0.3">
      <c r="A36" s="74">
        <v>1</v>
      </c>
      <c r="B36" s="1"/>
      <c r="C36" s="21"/>
      <c r="D36" s="22"/>
      <c r="E36" s="22"/>
      <c r="F36" s="23"/>
      <c r="G36" s="23"/>
      <c r="H36" s="4"/>
      <c r="I36" s="83"/>
    </row>
    <row r="37" spans="1:9" x14ac:dyDescent="0.3">
      <c r="A37" s="74">
        <v>1</v>
      </c>
      <c r="B37" s="1"/>
      <c r="C37" s="21"/>
      <c r="D37" s="22"/>
      <c r="E37" s="22"/>
      <c r="F37" s="23"/>
      <c r="G37" s="23"/>
      <c r="H37" s="4"/>
      <c r="I37" s="83"/>
    </row>
    <row r="38" spans="1:9" x14ac:dyDescent="0.3">
      <c r="A38" s="74">
        <v>1</v>
      </c>
      <c r="B38" s="1"/>
      <c r="C38" s="21"/>
      <c r="D38" s="22"/>
      <c r="E38" s="22"/>
      <c r="F38" s="23"/>
      <c r="G38" s="23"/>
      <c r="H38" s="4"/>
      <c r="I38" s="83"/>
    </row>
    <row r="39" spans="1:9" x14ac:dyDescent="0.3">
      <c r="A39" s="74">
        <v>1</v>
      </c>
      <c r="B39" s="1"/>
      <c r="C39" s="21"/>
      <c r="D39" s="22"/>
      <c r="E39" s="22"/>
      <c r="F39" s="23"/>
      <c r="G39" s="23"/>
      <c r="H39" s="4"/>
      <c r="I39" s="83"/>
    </row>
    <row r="40" spans="1:9" x14ac:dyDescent="0.3">
      <c r="A40" s="74">
        <v>1</v>
      </c>
      <c r="B40" s="1"/>
      <c r="C40" s="21"/>
      <c r="D40" s="22"/>
      <c r="E40" s="22"/>
      <c r="F40" s="23"/>
      <c r="G40" s="23"/>
      <c r="H40" s="4"/>
      <c r="I40" s="83"/>
    </row>
    <row r="41" spans="1:9" x14ac:dyDescent="0.3">
      <c r="A41" s="74">
        <v>1</v>
      </c>
      <c r="B41" s="1"/>
      <c r="C41" s="21"/>
      <c r="D41" s="22"/>
      <c r="E41" s="22"/>
      <c r="F41" s="23"/>
      <c r="G41" s="23"/>
      <c r="H41" s="4"/>
      <c r="I41" s="83"/>
    </row>
    <row r="42" spans="1:9" x14ac:dyDescent="0.3">
      <c r="A42" s="74">
        <v>1</v>
      </c>
      <c r="B42" s="1"/>
      <c r="C42" s="21"/>
      <c r="D42" s="22"/>
      <c r="E42" s="22"/>
      <c r="F42" s="23"/>
      <c r="G42" s="23"/>
      <c r="H42" s="4"/>
      <c r="I42" s="83"/>
    </row>
    <row r="43" spans="1:9" x14ac:dyDescent="0.3">
      <c r="A43" s="74">
        <v>1</v>
      </c>
      <c r="B43" s="1"/>
      <c r="C43" s="21"/>
      <c r="D43" s="22"/>
      <c r="E43" s="22"/>
      <c r="F43" s="23"/>
      <c r="G43" s="23"/>
      <c r="H43" s="4"/>
      <c r="I43" s="83"/>
    </row>
    <row r="44" spans="1:9" x14ac:dyDescent="0.3">
      <c r="A44" s="74">
        <v>1</v>
      </c>
      <c r="B44" s="1"/>
      <c r="C44" s="21"/>
      <c r="D44" s="22"/>
      <c r="E44" s="22"/>
      <c r="F44" s="23"/>
      <c r="G44" s="23"/>
      <c r="H44" s="4"/>
      <c r="I44" s="83"/>
    </row>
    <row r="45" spans="1:9" ht="15" thickBot="1" x14ac:dyDescent="0.35">
      <c r="A45" s="74">
        <v>1</v>
      </c>
      <c r="B45" s="1"/>
      <c r="C45" s="15"/>
      <c r="D45" s="16"/>
      <c r="E45" s="16"/>
      <c r="F45" s="9"/>
      <c r="G45" s="9"/>
      <c r="H45" s="10"/>
      <c r="I45" s="81"/>
    </row>
    <row r="46" spans="1:9" x14ac:dyDescent="0.3">
      <c r="A46" s="74">
        <v>1</v>
      </c>
      <c r="B46" s="1"/>
      <c r="C46" s="1"/>
      <c r="D46" s="1"/>
      <c r="E46" s="1"/>
      <c r="F46" s="5"/>
      <c r="G46" s="5"/>
      <c r="H46" s="4"/>
      <c r="I46" s="79"/>
    </row>
    <row r="47" spans="1:9" ht="15" thickBot="1" x14ac:dyDescent="0.35">
      <c r="A47" s="74">
        <v>0</v>
      </c>
      <c r="B47" s="1"/>
      <c r="C47" s="1"/>
      <c r="D47" s="1"/>
      <c r="E47" s="1"/>
      <c r="F47" s="1"/>
      <c r="G47" s="1"/>
      <c r="H47" s="24"/>
      <c r="I47" s="79"/>
    </row>
    <row r="48" spans="1:9" ht="15" thickBot="1" x14ac:dyDescent="0.35">
      <c r="A48" s="74">
        <f>A50</f>
        <v>1</v>
      </c>
      <c r="B48" s="1"/>
      <c r="C48" s="25" t="s">
        <v>89</v>
      </c>
      <c r="D48" s="7"/>
      <c r="E48" s="7"/>
      <c r="F48" s="8"/>
      <c r="G48" s="8"/>
      <c r="H48" s="26"/>
      <c r="I48" s="80" t="s">
        <v>9</v>
      </c>
    </row>
    <row r="49" spans="1:9" x14ac:dyDescent="0.3">
      <c r="A49" s="74">
        <f>A48</f>
        <v>1</v>
      </c>
      <c r="B49" s="1"/>
      <c r="C49" s="27" t="s">
        <v>90</v>
      </c>
      <c r="D49" s="22"/>
      <c r="E49" s="22"/>
      <c r="F49" s="23"/>
      <c r="G49" s="23"/>
      <c r="H49" s="28"/>
      <c r="I49" s="83"/>
    </row>
    <row r="50" spans="1:9" ht="15" thickBot="1" x14ac:dyDescent="0.35">
      <c r="A50" s="74">
        <f>IF(H50="Ja",0,1)</f>
        <v>1</v>
      </c>
      <c r="B50" s="1"/>
      <c r="C50" s="15"/>
      <c r="D50" s="29" t="s">
        <v>10</v>
      </c>
      <c r="E50" s="16"/>
      <c r="F50" s="9"/>
      <c r="G50" s="9"/>
      <c r="H50" s="30" t="s">
        <v>11</v>
      </c>
      <c r="I50" s="81"/>
    </row>
    <row r="51" spans="1:9" x14ac:dyDescent="0.3">
      <c r="A51" s="74">
        <f>A50</f>
        <v>1</v>
      </c>
      <c r="B51" s="1"/>
      <c r="C51" s="1"/>
      <c r="D51" s="1"/>
      <c r="E51" s="1"/>
      <c r="F51" s="5"/>
      <c r="G51" s="5"/>
      <c r="H51" s="4"/>
      <c r="I51" s="79"/>
    </row>
    <row r="52" spans="1:9" x14ac:dyDescent="0.3">
      <c r="A52" s="74">
        <v>0</v>
      </c>
      <c r="B52" s="1"/>
      <c r="C52" s="31" t="s">
        <v>12</v>
      </c>
      <c r="D52" s="1"/>
      <c r="E52" s="1"/>
      <c r="F52" s="5"/>
      <c r="G52" s="5"/>
      <c r="H52" s="4"/>
      <c r="I52" s="79"/>
    </row>
    <row r="53" spans="1:9" ht="15" thickBot="1" x14ac:dyDescent="0.35">
      <c r="A53" s="74">
        <v>0</v>
      </c>
      <c r="B53" s="1"/>
      <c r="C53" s="1"/>
      <c r="D53" s="1"/>
      <c r="E53" s="1"/>
      <c r="F53" s="5"/>
      <c r="G53" s="5"/>
      <c r="H53" s="4"/>
      <c r="I53" s="79"/>
    </row>
    <row r="54" spans="1:9" ht="15" thickBot="1" x14ac:dyDescent="0.35">
      <c r="A54" s="74">
        <f>A55</f>
        <v>1</v>
      </c>
      <c r="B54" s="1"/>
      <c r="C54" s="25" t="s">
        <v>89</v>
      </c>
      <c r="D54" s="7"/>
      <c r="E54" s="7"/>
      <c r="F54" s="8"/>
      <c r="G54" s="8"/>
      <c r="H54" s="26"/>
      <c r="I54" s="80" t="s">
        <v>9</v>
      </c>
    </row>
    <row r="55" spans="1:9" x14ac:dyDescent="0.3">
      <c r="A55" s="74">
        <f>IF(H55="Ja",0,1)</f>
        <v>1</v>
      </c>
      <c r="B55" s="1"/>
      <c r="C55" s="27" t="s">
        <v>13</v>
      </c>
      <c r="D55" s="22"/>
      <c r="E55" s="22"/>
      <c r="F55" s="23"/>
      <c r="G55" s="23"/>
      <c r="H55" s="28" t="s">
        <v>11</v>
      </c>
      <c r="I55" s="83"/>
    </row>
    <row r="56" spans="1:9" ht="15" thickBot="1" x14ac:dyDescent="0.35">
      <c r="A56" s="74">
        <f>A54</f>
        <v>1</v>
      </c>
      <c r="B56" s="1"/>
      <c r="C56" s="15"/>
      <c r="D56" s="29"/>
      <c r="E56" s="16"/>
      <c r="F56" s="9"/>
      <c r="G56" s="9"/>
      <c r="H56" s="30"/>
      <c r="I56" s="81"/>
    </row>
    <row r="57" spans="1:9" x14ac:dyDescent="0.3">
      <c r="A57" s="74">
        <f>A56</f>
        <v>1</v>
      </c>
      <c r="B57" s="1"/>
      <c r="C57" s="1"/>
      <c r="D57" s="1"/>
      <c r="E57" s="1"/>
      <c r="F57" s="5"/>
      <c r="G57" s="5"/>
      <c r="H57" s="4"/>
      <c r="I57" s="79"/>
    </row>
    <row r="58" spans="1:9" x14ac:dyDescent="0.3">
      <c r="A58" s="75">
        <v>0</v>
      </c>
      <c r="B58" s="1"/>
      <c r="C58" s="31" t="s">
        <v>14</v>
      </c>
      <c r="D58" s="1"/>
      <c r="E58" s="1"/>
      <c r="F58" s="5"/>
      <c r="G58" s="5"/>
      <c r="H58" s="4"/>
      <c r="I58" s="79"/>
    </row>
    <row r="59" spans="1:9" ht="15" thickBot="1" x14ac:dyDescent="0.35">
      <c r="A59" s="75">
        <v>0</v>
      </c>
      <c r="B59" s="1"/>
      <c r="C59" s="1"/>
      <c r="D59" s="1"/>
      <c r="E59" s="1"/>
      <c r="F59" s="5"/>
      <c r="G59" s="5"/>
      <c r="H59" s="4"/>
      <c r="I59" s="79"/>
    </row>
    <row r="60" spans="1:9" ht="15" thickBot="1" x14ac:dyDescent="0.35">
      <c r="A60" s="74">
        <f>SUM(A61:A70)</f>
        <v>14</v>
      </c>
      <c r="B60" s="1"/>
      <c r="C60" s="25" t="s">
        <v>89</v>
      </c>
      <c r="D60" s="7"/>
      <c r="E60" s="7"/>
      <c r="F60" s="8"/>
      <c r="G60" s="8"/>
      <c r="H60" s="26"/>
      <c r="I60" s="80" t="s">
        <v>9</v>
      </c>
    </row>
    <row r="61" spans="1:9" x14ac:dyDescent="0.3">
      <c r="A61" s="74">
        <f>A62</f>
        <v>1</v>
      </c>
      <c r="B61" s="1"/>
      <c r="C61" s="32" t="s">
        <v>91</v>
      </c>
      <c r="D61" s="12"/>
      <c r="E61" s="12"/>
      <c r="F61" s="13"/>
      <c r="G61" s="13"/>
      <c r="H61" s="33"/>
      <c r="I61" s="82"/>
    </row>
    <row r="62" spans="1:9" x14ac:dyDescent="0.3">
      <c r="A62" s="74">
        <f>IF(H62="Ja",0,1)</f>
        <v>1</v>
      </c>
      <c r="B62" s="1"/>
      <c r="C62" s="27"/>
      <c r="D62" s="34" t="s">
        <v>10</v>
      </c>
      <c r="E62" s="22"/>
      <c r="F62" s="23"/>
      <c r="G62" s="23"/>
      <c r="H62" s="28" t="s">
        <v>11</v>
      </c>
      <c r="I62" s="83"/>
    </row>
    <row r="63" spans="1:9" x14ac:dyDescent="0.3">
      <c r="A63" s="74">
        <f>A61</f>
        <v>1</v>
      </c>
      <c r="B63" s="1"/>
      <c r="C63" s="35"/>
      <c r="D63" s="36"/>
      <c r="E63" s="37"/>
      <c r="F63" s="38"/>
      <c r="G63" s="38"/>
      <c r="H63" s="39"/>
      <c r="I63" s="84"/>
    </row>
    <row r="64" spans="1:9" x14ac:dyDescent="0.3">
      <c r="A64" s="74">
        <f>SUM(A65:A67)</f>
        <v>3</v>
      </c>
      <c r="B64" s="1"/>
      <c r="C64" s="40" t="s">
        <v>15</v>
      </c>
      <c r="D64" s="41"/>
      <c r="E64" s="41"/>
      <c r="F64" s="42"/>
      <c r="G64" s="42"/>
      <c r="H64" s="43"/>
      <c r="I64" s="85"/>
    </row>
    <row r="65" spans="1:9" x14ac:dyDescent="0.3">
      <c r="A65" s="74">
        <f t="shared" ref="A65:A67" si="0">IF(H65="Ja",0,1)</f>
        <v>1</v>
      </c>
      <c r="B65" s="1"/>
      <c r="C65" s="27"/>
      <c r="D65" s="22" t="s">
        <v>16</v>
      </c>
      <c r="E65" s="22"/>
      <c r="F65" s="23"/>
      <c r="G65" s="23"/>
      <c r="H65" s="28" t="s">
        <v>11</v>
      </c>
      <c r="I65" s="83"/>
    </row>
    <row r="66" spans="1:9" x14ac:dyDescent="0.3">
      <c r="A66" s="74">
        <f t="shared" si="0"/>
        <v>1</v>
      </c>
      <c r="B66" s="1"/>
      <c r="C66" s="27"/>
      <c r="D66" s="22" t="s">
        <v>17</v>
      </c>
      <c r="E66" s="22"/>
      <c r="F66" s="23"/>
      <c r="G66" s="23"/>
      <c r="H66" s="28" t="s">
        <v>11</v>
      </c>
      <c r="I66" s="83"/>
    </row>
    <row r="67" spans="1:9" x14ac:dyDescent="0.3">
      <c r="A67" s="74">
        <f t="shared" si="0"/>
        <v>1</v>
      </c>
      <c r="B67" s="1"/>
      <c r="C67" s="27"/>
      <c r="D67" s="44" t="s">
        <v>18</v>
      </c>
      <c r="E67" s="22"/>
      <c r="F67" s="23"/>
      <c r="G67" s="23"/>
      <c r="H67" s="28" t="s">
        <v>11</v>
      </c>
      <c r="I67" s="83"/>
    </row>
    <row r="68" spans="1:9" x14ac:dyDescent="0.3">
      <c r="A68" s="74">
        <f>A64</f>
        <v>3</v>
      </c>
      <c r="B68" s="1"/>
      <c r="C68" s="35"/>
      <c r="D68" s="37"/>
      <c r="E68" s="37"/>
      <c r="F68" s="38"/>
      <c r="G68" s="38"/>
      <c r="H68" s="39"/>
      <c r="I68" s="84"/>
    </row>
    <row r="69" spans="1:9" x14ac:dyDescent="0.3">
      <c r="A69" s="74">
        <f>IF(H69="Ja",0,1)</f>
        <v>1</v>
      </c>
      <c r="B69" s="1"/>
      <c r="C69" s="45" t="s">
        <v>19</v>
      </c>
      <c r="D69" s="22"/>
      <c r="E69" s="22"/>
      <c r="F69" s="23"/>
      <c r="G69" s="23"/>
      <c r="H69" s="28" t="s">
        <v>11</v>
      </c>
      <c r="I69" s="83"/>
    </row>
    <row r="70" spans="1:9" x14ac:dyDescent="0.3">
      <c r="A70" s="74">
        <f>A69</f>
        <v>1</v>
      </c>
      <c r="B70" s="1"/>
      <c r="C70" s="45" t="s">
        <v>20</v>
      </c>
      <c r="D70" s="22"/>
      <c r="E70" s="22"/>
      <c r="F70" s="23"/>
      <c r="G70" s="23"/>
      <c r="H70" s="46"/>
      <c r="I70" s="83"/>
    </row>
    <row r="71" spans="1:9" ht="15" thickBot="1" x14ac:dyDescent="0.35">
      <c r="A71" s="74">
        <f>A60</f>
        <v>14</v>
      </c>
      <c r="B71" s="1"/>
      <c r="C71" s="47"/>
      <c r="D71" s="16"/>
      <c r="E71" s="16"/>
      <c r="F71" s="9"/>
      <c r="G71" s="9"/>
      <c r="H71" s="30"/>
      <c r="I71" s="81"/>
    </row>
    <row r="72" spans="1:9" x14ac:dyDescent="0.3">
      <c r="A72" s="74">
        <f>A71</f>
        <v>14</v>
      </c>
      <c r="B72" s="1"/>
      <c r="C72" s="1"/>
      <c r="D72" s="1"/>
      <c r="E72" s="1"/>
      <c r="F72" s="5"/>
      <c r="G72" s="5"/>
      <c r="H72" s="4"/>
      <c r="I72" s="79"/>
    </row>
    <row r="73" spans="1:9" x14ac:dyDescent="0.3">
      <c r="A73" s="74">
        <v>0</v>
      </c>
      <c r="B73" s="1"/>
      <c r="C73" s="31" t="s">
        <v>21</v>
      </c>
      <c r="D73" s="1"/>
      <c r="E73" s="1"/>
      <c r="F73" s="5"/>
      <c r="G73" s="5"/>
      <c r="H73" s="4"/>
      <c r="I73" s="79"/>
    </row>
    <row r="74" spans="1:9" ht="15" thickBot="1" x14ac:dyDescent="0.35">
      <c r="A74" s="74">
        <v>0</v>
      </c>
      <c r="B74" s="1"/>
      <c r="C74" s="1"/>
      <c r="D74" s="1"/>
      <c r="E74" s="1"/>
      <c r="F74" s="5"/>
      <c r="G74" s="5"/>
      <c r="H74" s="4"/>
      <c r="I74" s="79"/>
    </row>
    <row r="75" spans="1:9" ht="15" thickBot="1" x14ac:dyDescent="0.35">
      <c r="A75" s="74" t="e">
        <f>#REF!</f>
        <v>#REF!</v>
      </c>
      <c r="B75" s="1"/>
      <c r="C75" s="25" t="s">
        <v>89</v>
      </c>
      <c r="D75" s="7"/>
      <c r="E75" s="7"/>
      <c r="F75" s="8"/>
      <c r="G75" s="8"/>
      <c r="H75" s="26"/>
      <c r="I75" s="80" t="s">
        <v>9</v>
      </c>
    </row>
    <row r="76" spans="1:9" x14ac:dyDescent="0.3">
      <c r="A76" s="74" t="e">
        <f>#REF!</f>
        <v>#REF!</v>
      </c>
      <c r="B76" s="1"/>
      <c r="C76" s="27" t="s">
        <v>22</v>
      </c>
      <c r="D76" s="22"/>
      <c r="E76" s="22"/>
      <c r="F76" s="23"/>
      <c r="G76" s="23"/>
      <c r="H76" s="28" t="s">
        <v>11</v>
      </c>
      <c r="I76" s="83"/>
    </row>
    <row r="77" spans="1:9" x14ac:dyDescent="0.3">
      <c r="A77" s="74"/>
      <c r="B77" s="1"/>
      <c r="C77" s="27" t="s">
        <v>97</v>
      </c>
      <c r="D77" s="22"/>
      <c r="E77" s="22"/>
      <c r="F77" s="23"/>
      <c r="G77" s="23"/>
      <c r="H77" s="28" t="s">
        <v>11</v>
      </c>
      <c r="I77" s="83"/>
    </row>
    <row r="78" spans="1:9" x14ac:dyDescent="0.3">
      <c r="A78" s="74"/>
      <c r="B78" s="1"/>
      <c r="C78" s="27" t="s">
        <v>98</v>
      </c>
      <c r="D78" s="22"/>
      <c r="E78" s="22"/>
      <c r="F78" s="23"/>
      <c r="G78" s="23"/>
      <c r="H78" s="28" t="s">
        <v>11</v>
      </c>
      <c r="I78" s="83"/>
    </row>
    <row r="79" spans="1:9" ht="15" thickBot="1" x14ac:dyDescent="0.35">
      <c r="A79" s="74" t="e">
        <f>A76</f>
        <v>#REF!</v>
      </c>
      <c r="B79" s="1"/>
      <c r="C79" s="1"/>
      <c r="D79" s="1"/>
      <c r="E79" s="1"/>
      <c r="F79" s="5"/>
      <c r="G79" s="5"/>
      <c r="H79" s="4"/>
      <c r="I79" s="79"/>
    </row>
    <row r="80" spans="1:9" ht="15" thickBot="1" x14ac:dyDescent="0.35">
      <c r="A80" s="74">
        <f>SUM(A81:A103)</f>
        <v>31</v>
      </c>
      <c r="B80" s="1"/>
      <c r="C80" s="25" t="s">
        <v>89</v>
      </c>
      <c r="D80" s="7"/>
      <c r="E80" s="7"/>
      <c r="F80" s="8"/>
      <c r="G80" s="8"/>
      <c r="H80" s="26"/>
      <c r="I80" s="80" t="s">
        <v>9</v>
      </c>
    </row>
    <row r="81" spans="1:9" x14ac:dyDescent="0.3">
      <c r="A81" s="74">
        <f>IF(H81="Ja",0,1)</f>
        <v>1</v>
      </c>
      <c r="B81" s="1"/>
      <c r="C81" s="27" t="s">
        <v>109</v>
      </c>
      <c r="D81" s="22"/>
      <c r="E81" s="22"/>
      <c r="F81" s="23"/>
      <c r="G81" s="23"/>
      <c r="H81" s="28" t="s">
        <v>11</v>
      </c>
      <c r="I81" s="83"/>
    </row>
    <row r="82" spans="1:9" x14ac:dyDescent="0.3">
      <c r="A82" s="75">
        <f>A81</f>
        <v>1</v>
      </c>
      <c r="B82" s="1"/>
      <c r="C82" s="48"/>
      <c r="D82" s="36"/>
      <c r="E82" s="37"/>
      <c r="F82" s="38"/>
      <c r="G82" s="38"/>
      <c r="H82" s="39"/>
      <c r="I82" s="84"/>
    </row>
    <row r="83" spans="1:9" x14ac:dyDescent="0.3">
      <c r="A83" s="74">
        <f>IF(H83="Ja",0,1)</f>
        <v>1</v>
      </c>
      <c r="B83" s="1"/>
      <c r="C83" s="27" t="s">
        <v>96</v>
      </c>
      <c r="D83" s="22"/>
      <c r="E83" s="22"/>
      <c r="F83" s="23"/>
      <c r="G83" s="23"/>
      <c r="H83" s="28" t="s">
        <v>11</v>
      </c>
      <c r="I83" s="83"/>
    </row>
    <row r="84" spans="1:9" x14ac:dyDescent="0.3">
      <c r="A84" s="75">
        <f>A83</f>
        <v>1</v>
      </c>
      <c r="B84" s="1"/>
      <c r="C84" s="48"/>
      <c r="D84" s="36"/>
      <c r="E84" s="37"/>
      <c r="F84" s="38"/>
      <c r="G84" s="38"/>
      <c r="H84" s="39"/>
      <c r="I84" s="84"/>
    </row>
    <row r="85" spans="1:9" x14ac:dyDescent="0.3">
      <c r="A85" s="75">
        <f>SUM(A86:A95)</f>
        <v>10</v>
      </c>
      <c r="B85" s="1"/>
      <c r="C85" s="49" t="s">
        <v>23</v>
      </c>
      <c r="D85" s="41"/>
      <c r="E85" s="41"/>
      <c r="F85" s="42"/>
      <c r="G85" s="42"/>
      <c r="H85" s="43"/>
      <c r="I85" s="85"/>
    </row>
    <row r="86" spans="1:9" x14ac:dyDescent="0.3">
      <c r="A86" s="74">
        <f>IF(H87="Ja",0,1)</f>
        <v>1</v>
      </c>
      <c r="B86" s="1"/>
      <c r="C86" s="21"/>
      <c r="D86" s="22" t="s">
        <v>24</v>
      </c>
      <c r="E86" s="22"/>
      <c r="F86" s="23"/>
      <c r="G86" s="23"/>
      <c r="H86" s="28" t="s">
        <v>11</v>
      </c>
      <c r="I86" s="83"/>
    </row>
    <row r="87" spans="1:9" x14ac:dyDescent="0.3">
      <c r="A87" s="74">
        <f t="shared" ref="A87:A95" si="1">IF(H87="Ja",0,1)</f>
        <v>1</v>
      </c>
      <c r="B87" s="1"/>
      <c r="C87" s="21"/>
      <c r="D87" s="22" t="s">
        <v>25</v>
      </c>
      <c r="E87" s="22"/>
      <c r="F87" s="23"/>
      <c r="G87" s="23"/>
      <c r="H87" s="28" t="s">
        <v>11</v>
      </c>
      <c r="I87" s="83"/>
    </row>
    <row r="88" spans="1:9" x14ac:dyDescent="0.3">
      <c r="A88" s="74">
        <f t="shared" si="1"/>
        <v>1</v>
      </c>
      <c r="B88" s="1"/>
      <c r="C88" s="21"/>
      <c r="D88" s="22" t="s">
        <v>26</v>
      </c>
      <c r="E88" s="22"/>
      <c r="F88" s="23"/>
      <c r="G88" s="23"/>
      <c r="H88" s="28" t="s">
        <v>11</v>
      </c>
      <c r="I88" s="83"/>
    </row>
    <row r="89" spans="1:9" x14ac:dyDescent="0.3">
      <c r="A89" s="74">
        <f t="shared" si="1"/>
        <v>1</v>
      </c>
      <c r="B89" s="1"/>
      <c r="C89" s="21"/>
      <c r="D89" s="22" t="s">
        <v>99</v>
      </c>
      <c r="E89" s="22"/>
      <c r="F89" s="23"/>
      <c r="G89" s="23"/>
      <c r="H89" s="28" t="s">
        <v>11</v>
      </c>
      <c r="I89" s="83"/>
    </row>
    <row r="90" spans="1:9" x14ac:dyDescent="0.3">
      <c r="A90" s="74">
        <f t="shared" si="1"/>
        <v>1</v>
      </c>
      <c r="B90" s="1"/>
      <c r="C90" s="21"/>
      <c r="D90" s="22" t="s">
        <v>100</v>
      </c>
      <c r="E90" s="22"/>
      <c r="F90" s="23"/>
      <c r="G90" s="23"/>
      <c r="H90" s="28" t="s">
        <v>11</v>
      </c>
      <c r="I90" s="83"/>
    </row>
    <row r="91" spans="1:9" x14ac:dyDescent="0.3">
      <c r="A91" s="74">
        <f t="shared" si="1"/>
        <v>1</v>
      </c>
      <c r="B91" s="1"/>
      <c r="C91" s="21"/>
      <c r="D91" s="22" t="s">
        <v>101</v>
      </c>
      <c r="E91" s="22"/>
      <c r="F91" s="23"/>
      <c r="G91" s="23"/>
      <c r="H91" s="28" t="s">
        <v>11</v>
      </c>
      <c r="I91" s="83"/>
    </row>
    <row r="92" spans="1:9" x14ac:dyDescent="0.3">
      <c r="A92" s="74">
        <f t="shared" si="1"/>
        <v>1</v>
      </c>
      <c r="B92" s="1"/>
      <c r="C92" s="21"/>
      <c r="D92" s="22" t="s">
        <v>18</v>
      </c>
      <c r="E92" s="22"/>
      <c r="F92" s="23"/>
      <c r="G92" s="23"/>
      <c r="H92" s="28" t="s">
        <v>11</v>
      </c>
      <c r="I92" s="83"/>
    </row>
    <row r="93" spans="1:9" x14ac:dyDescent="0.3">
      <c r="A93" s="74">
        <f t="shared" si="1"/>
        <v>1</v>
      </c>
      <c r="B93" s="1"/>
      <c r="C93" s="21"/>
      <c r="D93" s="22" t="s">
        <v>102</v>
      </c>
      <c r="E93" s="22"/>
      <c r="F93" s="23"/>
      <c r="G93" s="23"/>
      <c r="H93" s="28" t="s">
        <v>11</v>
      </c>
      <c r="I93" s="83"/>
    </row>
    <row r="94" spans="1:9" x14ac:dyDescent="0.3">
      <c r="A94" s="74">
        <f t="shared" si="1"/>
        <v>1</v>
      </c>
      <c r="B94" s="1"/>
      <c r="C94" s="21"/>
      <c r="D94" s="22" t="s">
        <v>103</v>
      </c>
      <c r="E94" s="22"/>
      <c r="F94" s="23"/>
      <c r="G94" s="23"/>
      <c r="H94" s="28" t="s">
        <v>11</v>
      </c>
      <c r="I94" s="83"/>
    </row>
    <row r="95" spans="1:9" x14ac:dyDescent="0.3">
      <c r="A95" s="74">
        <f t="shared" si="1"/>
        <v>1</v>
      </c>
      <c r="B95" s="1"/>
      <c r="C95" s="21"/>
      <c r="D95" s="22" t="s">
        <v>104</v>
      </c>
      <c r="E95" s="22"/>
      <c r="F95" s="23"/>
      <c r="G95" s="23"/>
      <c r="H95" s="28" t="s">
        <v>11</v>
      </c>
      <c r="I95" s="83"/>
    </row>
    <row r="96" spans="1:9" x14ac:dyDescent="0.3">
      <c r="A96" s="74">
        <f t="shared" ref="A96" si="2">IF(H96="Ja",0,1)</f>
        <v>1</v>
      </c>
      <c r="B96" s="1"/>
      <c r="C96" s="21"/>
      <c r="D96" s="22" t="s">
        <v>105</v>
      </c>
      <c r="E96" s="22"/>
      <c r="F96" s="23"/>
      <c r="G96" s="23"/>
      <c r="H96" s="28" t="s">
        <v>11</v>
      </c>
      <c r="I96" s="83"/>
    </row>
    <row r="97" spans="1:9" x14ac:dyDescent="0.3">
      <c r="A97" s="74"/>
      <c r="B97" s="1"/>
      <c r="C97" s="21"/>
      <c r="D97" s="22" t="s">
        <v>106</v>
      </c>
      <c r="E97" s="22"/>
      <c r="F97" s="23"/>
      <c r="G97" s="23"/>
      <c r="H97" s="28" t="s">
        <v>11</v>
      </c>
      <c r="I97" s="83"/>
    </row>
    <row r="98" spans="1:9" x14ac:dyDescent="0.3">
      <c r="A98" s="74"/>
      <c r="B98" s="1"/>
      <c r="C98" s="21"/>
      <c r="D98" s="22"/>
      <c r="E98" s="22"/>
      <c r="F98" s="23"/>
      <c r="G98" s="23"/>
      <c r="H98" s="28"/>
      <c r="I98" s="83"/>
    </row>
    <row r="99" spans="1:9" x14ac:dyDescent="0.3">
      <c r="A99" s="74">
        <f>IF(H99="Ja",0,1)</f>
        <v>1</v>
      </c>
      <c r="B99" s="1"/>
      <c r="C99" s="49" t="s">
        <v>27</v>
      </c>
      <c r="D99" s="41"/>
      <c r="E99" s="41"/>
      <c r="F99" s="42"/>
      <c r="G99" s="42"/>
      <c r="H99" s="28" t="s">
        <v>11</v>
      </c>
      <c r="I99" s="85"/>
    </row>
    <row r="100" spans="1:9" x14ac:dyDescent="0.3">
      <c r="A100" s="75">
        <f>A99</f>
        <v>1</v>
      </c>
      <c r="B100" s="1"/>
      <c r="C100" s="48"/>
      <c r="D100" s="37"/>
      <c r="E100" s="37"/>
      <c r="F100" s="38"/>
      <c r="G100" s="38"/>
      <c r="H100" s="39"/>
      <c r="I100" s="84"/>
    </row>
    <row r="101" spans="1:9" x14ac:dyDescent="0.3">
      <c r="A101" s="75">
        <f>SUM(A102:A103)</f>
        <v>2</v>
      </c>
      <c r="B101" s="1"/>
      <c r="C101" s="49" t="s">
        <v>28</v>
      </c>
      <c r="D101" s="41"/>
      <c r="E101" s="22"/>
      <c r="F101" s="23"/>
      <c r="G101" s="23"/>
      <c r="H101" s="43"/>
      <c r="I101" s="85"/>
    </row>
    <row r="102" spans="1:9" x14ac:dyDescent="0.3">
      <c r="A102" s="74">
        <f t="shared" ref="A102:A103" si="3">IF(H102="Ja",0,1)</f>
        <v>1</v>
      </c>
      <c r="B102" s="1"/>
      <c r="C102" s="21"/>
      <c r="D102" s="50" t="s">
        <v>29</v>
      </c>
      <c r="E102" s="50"/>
      <c r="F102" s="23"/>
      <c r="G102" s="23"/>
      <c r="H102" s="28" t="s">
        <v>11</v>
      </c>
      <c r="I102" s="83"/>
    </row>
    <row r="103" spans="1:9" x14ac:dyDescent="0.3">
      <c r="A103" s="74">
        <f t="shared" si="3"/>
        <v>1</v>
      </c>
      <c r="B103" s="1"/>
      <c r="C103" s="21"/>
      <c r="D103" s="22" t="s">
        <v>30</v>
      </c>
      <c r="E103" s="22"/>
      <c r="F103" s="23"/>
      <c r="G103" s="23"/>
      <c r="H103" s="28" t="s">
        <v>11</v>
      </c>
      <c r="I103" s="83"/>
    </row>
    <row r="104" spans="1:9" ht="15" thickBot="1" x14ac:dyDescent="0.35">
      <c r="A104" s="75">
        <f>A80</f>
        <v>31</v>
      </c>
      <c r="B104" s="1"/>
      <c r="C104" s="15"/>
      <c r="D104" s="16"/>
      <c r="E104" s="16"/>
      <c r="F104" s="9"/>
      <c r="G104" s="9"/>
      <c r="H104" s="30"/>
      <c r="I104" s="81"/>
    </row>
    <row r="105" spans="1:9" ht="15" thickBot="1" x14ac:dyDescent="0.35">
      <c r="A105" s="75">
        <f>A104</f>
        <v>31</v>
      </c>
      <c r="B105" s="1"/>
      <c r="C105" s="22"/>
      <c r="D105" s="22"/>
      <c r="E105" s="22"/>
      <c r="F105" s="23"/>
      <c r="G105" s="23"/>
      <c r="H105" s="4"/>
      <c r="I105" s="50"/>
    </row>
    <row r="106" spans="1:9" ht="15" thickBot="1" x14ac:dyDescent="0.35">
      <c r="A106" s="75" t="e">
        <f>SUM(A107:A169)</f>
        <v>#REF!</v>
      </c>
      <c r="B106" s="1"/>
      <c r="C106" s="25" t="s">
        <v>92</v>
      </c>
      <c r="D106" s="7"/>
      <c r="E106" s="7"/>
      <c r="F106" s="8"/>
      <c r="G106" s="8"/>
      <c r="H106" s="26"/>
      <c r="I106" s="86" t="s">
        <v>9</v>
      </c>
    </row>
    <row r="107" spans="1:9" x14ac:dyDescent="0.3">
      <c r="A107" s="74">
        <f>IF(H107="Ja",0,1)</f>
        <v>1</v>
      </c>
      <c r="B107" s="1"/>
      <c r="C107" s="45" t="s">
        <v>31</v>
      </c>
      <c r="D107" s="22"/>
      <c r="E107" s="22"/>
      <c r="F107" s="23"/>
      <c r="G107" s="23"/>
      <c r="H107" s="28" t="s">
        <v>11</v>
      </c>
      <c r="I107" s="87"/>
    </row>
    <row r="108" spans="1:9" x14ac:dyDescent="0.3">
      <c r="A108" s="74" t="e">
        <f>#REF!</f>
        <v>#REF!</v>
      </c>
      <c r="B108" s="1"/>
      <c r="C108" s="60"/>
      <c r="D108" s="56"/>
      <c r="E108" s="56"/>
      <c r="F108" s="56"/>
      <c r="G108" s="56"/>
      <c r="H108" s="39"/>
      <c r="I108" s="89"/>
    </row>
    <row r="109" spans="1:9" x14ac:dyDescent="0.3">
      <c r="A109" s="74">
        <f>SUM(A110:A118)</f>
        <v>11</v>
      </c>
      <c r="B109" s="1"/>
      <c r="C109" s="58" t="s">
        <v>51</v>
      </c>
      <c r="D109" s="55"/>
      <c r="E109" s="55"/>
      <c r="F109" s="55"/>
      <c r="G109" s="55"/>
      <c r="H109" s="43"/>
      <c r="I109" s="88"/>
    </row>
    <row r="110" spans="1:9" x14ac:dyDescent="0.3">
      <c r="A110" s="74">
        <f t="shared" ref="A110:A111" si="4">IF(H110="Ja",0,1)</f>
        <v>1</v>
      </c>
      <c r="B110" s="1"/>
      <c r="C110" s="59"/>
      <c r="D110" s="52" t="s">
        <v>32</v>
      </c>
      <c r="E110" s="51"/>
      <c r="F110" s="51"/>
      <c r="G110" s="51"/>
      <c r="H110" s="28" t="s">
        <v>11</v>
      </c>
      <c r="I110" s="87"/>
    </row>
    <row r="111" spans="1:9" x14ac:dyDescent="0.3">
      <c r="A111" s="74">
        <f t="shared" si="4"/>
        <v>1</v>
      </c>
      <c r="B111" s="1"/>
      <c r="C111" s="59"/>
      <c r="D111" s="52" t="s">
        <v>33</v>
      </c>
      <c r="E111" s="51"/>
      <c r="F111" s="51"/>
      <c r="G111" s="51"/>
      <c r="H111" s="28" t="s">
        <v>11</v>
      </c>
      <c r="I111" s="87"/>
    </row>
    <row r="112" spans="1:9" x14ac:dyDescent="0.3">
      <c r="A112" s="74">
        <f>SUM(A113:A113)</f>
        <v>1</v>
      </c>
      <c r="B112" s="1"/>
      <c r="C112" s="59"/>
      <c r="D112" s="52" t="s">
        <v>52</v>
      </c>
      <c r="E112" s="51"/>
      <c r="F112" s="51"/>
      <c r="G112" s="51"/>
      <c r="H112" s="28"/>
      <c r="I112" s="87"/>
    </row>
    <row r="113" spans="1:9" x14ac:dyDescent="0.3">
      <c r="A113" s="74">
        <f t="shared" ref="A113" si="5">IF(H113="Ja",0,1)</f>
        <v>1</v>
      </c>
      <c r="B113" s="1"/>
      <c r="C113" s="59"/>
      <c r="D113" s="51"/>
      <c r="E113" s="52" t="s">
        <v>107</v>
      </c>
      <c r="F113" s="51"/>
      <c r="G113" s="51"/>
      <c r="H113" s="28" t="s">
        <v>11</v>
      </c>
      <c r="I113" s="87"/>
    </row>
    <row r="114" spans="1:9" x14ac:dyDescent="0.3">
      <c r="A114" s="74">
        <f>SUM(A115:A117)</f>
        <v>3</v>
      </c>
      <c r="B114" s="1"/>
      <c r="C114" s="59"/>
      <c r="D114" s="52" t="s">
        <v>34</v>
      </c>
      <c r="E114" s="51"/>
      <c r="F114" s="51"/>
      <c r="G114" s="51"/>
      <c r="H114" s="28"/>
      <c r="I114" s="87"/>
    </row>
    <row r="115" spans="1:9" x14ac:dyDescent="0.3">
      <c r="A115" s="74">
        <f t="shared" ref="A115:A118" si="6">IF(H115="Ja",0,1)</f>
        <v>1</v>
      </c>
      <c r="B115" s="1"/>
      <c r="C115" s="59"/>
      <c r="D115" s="51"/>
      <c r="E115" s="52" t="s">
        <v>35</v>
      </c>
      <c r="F115" s="51"/>
      <c r="G115" s="51"/>
      <c r="H115" s="28" t="s">
        <v>11</v>
      </c>
      <c r="I115" s="87"/>
    </row>
    <row r="116" spans="1:9" x14ac:dyDescent="0.3">
      <c r="A116" s="74">
        <f t="shared" si="6"/>
        <v>1</v>
      </c>
      <c r="B116" s="1"/>
      <c r="C116" s="59"/>
      <c r="D116" s="51"/>
      <c r="E116" s="52" t="s">
        <v>36</v>
      </c>
      <c r="F116" s="51"/>
      <c r="G116" s="51"/>
      <c r="H116" s="28" t="s">
        <v>11</v>
      </c>
      <c r="I116" s="87"/>
    </row>
    <row r="117" spans="1:9" x14ac:dyDescent="0.3">
      <c r="A117" s="74">
        <f t="shared" si="6"/>
        <v>1</v>
      </c>
      <c r="B117" s="1"/>
      <c r="C117" s="59"/>
      <c r="D117" s="51"/>
      <c r="E117" s="52" t="s">
        <v>37</v>
      </c>
      <c r="F117" s="51"/>
      <c r="G117" s="51"/>
      <c r="H117" s="28" t="s">
        <v>11</v>
      </c>
      <c r="I117" s="87"/>
    </row>
    <row r="118" spans="1:9" x14ac:dyDescent="0.3">
      <c r="A118" s="74">
        <f t="shared" si="6"/>
        <v>1</v>
      </c>
      <c r="B118" s="1"/>
      <c r="C118" s="59"/>
      <c r="D118" s="52" t="s">
        <v>38</v>
      </c>
      <c r="E118" s="51"/>
      <c r="F118" s="51"/>
      <c r="G118" s="51"/>
      <c r="H118" s="28" t="s">
        <v>11</v>
      </c>
      <c r="I118" s="87"/>
    </row>
    <row r="119" spans="1:9" x14ac:dyDescent="0.3">
      <c r="A119" s="74">
        <f>A109</f>
        <v>11</v>
      </c>
      <c r="B119" s="1"/>
      <c r="C119" s="60"/>
      <c r="D119" s="56"/>
      <c r="E119" s="56"/>
      <c r="F119" s="56"/>
      <c r="G119" s="56"/>
      <c r="H119" s="39"/>
      <c r="I119" s="89"/>
    </row>
    <row r="120" spans="1:9" x14ac:dyDescent="0.3">
      <c r="A120" s="74">
        <f>SUM(A121:A122)</f>
        <v>2</v>
      </c>
      <c r="B120" s="1"/>
      <c r="C120" s="58" t="s">
        <v>53</v>
      </c>
      <c r="D120" s="55"/>
      <c r="E120" s="55"/>
      <c r="F120" s="55"/>
      <c r="G120" s="55"/>
      <c r="H120" s="57"/>
      <c r="I120" s="88"/>
    </row>
    <row r="121" spans="1:9" x14ac:dyDescent="0.3">
      <c r="A121" s="74">
        <f t="shared" ref="A121:A122" si="7">IF(H121="Ja",0,1)</f>
        <v>1</v>
      </c>
      <c r="B121" s="1"/>
      <c r="C121" s="59"/>
      <c r="D121" s="52" t="s">
        <v>39</v>
      </c>
      <c r="E121" s="51"/>
      <c r="F121" s="51"/>
      <c r="G121" s="51"/>
      <c r="H121" s="28" t="s">
        <v>11</v>
      </c>
      <c r="I121" s="87"/>
    </row>
    <row r="122" spans="1:9" x14ac:dyDescent="0.3">
      <c r="A122" s="74">
        <f t="shared" si="7"/>
        <v>1</v>
      </c>
      <c r="B122" s="1"/>
      <c r="C122" s="59"/>
      <c r="D122" s="52" t="s">
        <v>40</v>
      </c>
      <c r="E122" s="51"/>
      <c r="F122" s="51"/>
      <c r="G122" s="51"/>
      <c r="H122" s="28" t="s">
        <v>11</v>
      </c>
      <c r="I122" s="87"/>
    </row>
    <row r="123" spans="1:9" x14ac:dyDescent="0.3">
      <c r="A123" s="74">
        <f>A120</f>
        <v>2</v>
      </c>
      <c r="B123" s="1"/>
      <c r="C123" s="60"/>
      <c r="D123" s="56"/>
      <c r="E123" s="56"/>
      <c r="F123" s="56"/>
      <c r="G123" s="56"/>
      <c r="H123" s="39"/>
      <c r="I123" s="89"/>
    </row>
    <row r="124" spans="1:9" x14ac:dyDescent="0.3">
      <c r="A124" s="74">
        <f>SUM(A125:A130)</f>
        <v>7</v>
      </c>
      <c r="B124" s="1"/>
      <c r="C124" s="58" t="s">
        <v>54</v>
      </c>
      <c r="D124" s="55"/>
      <c r="E124" s="55"/>
      <c r="F124" s="55"/>
      <c r="G124" s="55"/>
      <c r="H124" s="43"/>
      <c r="I124" s="88"/>
    </row>
    <row r="125" spans="1:9" x14ac:dyDescent="0.3">
      <c r="A125" s="74">
        <f t="shared" ref="A125:A126" si="8">IF(H125="Ja",0,1)</f>
        <v>1</v>
      </c>
      <c r="B125" s="1"/>
      <c r="C125" s="59"/>
      <c r="D125" s="52" t="s">
        <v>32</v>
      </c>
      <c r="E125" s="51"/>
      <c r="F125" s="51"/>
      <c r="G125" s="51"/>
      <c r="H125" s="28" t="s">
        <v>11</v>
      </c>
      <c r="I125" s="87"/>
    </row>
    <row r="126" spans="1:9" x14ac:dyDescent="0.3">
      <c r="A126" s="74">
        <f t="shared" si="8"/>
        <v>1</v>
      </c>
      <c r="B126" s="1"/>
      <c r="C126" s="59"/>
      <c r="D126" s="52" t="s">
        <v>33</v>
      </c>
      <c r="E126" s="51"/>
      <c r="F126" s="51"/>
      <c r="G126" s="51"/>
      <c r="H126" s="28" t="s">
        <v>11</v>
      </c>
      <c r="I126" s="87"/>
    </row>
    <row r="127" spans="1:9" x14ac:dyDescent="0.3">
      <c r="A127" s="75">
        <f>SUM(A128:A129)</f>
        <v>2</v>
      </c>
      <c r="B127" s="1"/>
      <c r="C127" s="59"/>
      <c r="D127" s="52" t="s">
        <v>42</v>
      </c>
      <c r="E127" s="51"/>
      <c r="F127" s="51"/>
      <c r="G127" s="51"/>
      <c r="H127" s="28"/>
      <c r="I127" s="87"/>
    </row>
    <row r="128" spans="1:9" x14ac:dyDescent="0.3">
      <c r="A128" s="74">
        <f t="shared" ref="A128:A130" si="9">IF(H128="Ja",0,1)</f>
        <v>1</v>
      </c>
      <c r="B128" s="1"/>
      <c r="C128" s="59"/>
      <c r="D128" s="51"/>
      <c r="E128" s="52" t="s">
        <v>39</v>
      </c>
      <c r="F128" s="51"/>
      <c r="G128" s="51"/>
      <c r="H128" s="28" t="s">
        <v>11</v>
      </c>
      <c r="I128" s="87"/>
    </row>
    <row r="129" spans="1:9" x14ac:dyDescent="0.3">
      <c r="A129" s="74">
        <f t="shared" si="9"/>
        <v>1</v>
      </c>
      <c r="B129" s="1"/>
      <c r="C129" s="59"/>
      <c r="D129" s="51"/>
      <c r="E129" s="52" t="s">
        <v>40</v>
      </c>
      <c r="F129" s="51"/>
      <c r="G129" s="51"/>
      <c r="H129" s="28" t="s">
        <v>11</v>
      </c>
      <c r="I129" s="87"/>
    </row>
    <row r="130" spans="1:9" x14ac:dyDescent="0.3">
      <c r="A130" s="74">
        <f t="shared" si="9"/>
        <v>1</v>
      </c>
      <c r="B130" s="1"/>
      <c r="C130" s="59"/>
      <c r="D130" s="52" t="s">
        <v>38</v>
      </c>
      <c r="E130" s="51"/>
      <c r="F130" s="51"/>
      <c r="G130" s="51"/>
      <c r="H130" s="28" t="s">
        <v>11</v>
      </c>
      <c r="I130" s="87"/>
    </row>
    <row r="131" spans="1:9" x14ac:dyDescent="0.3">
      <c r="A131" s="74" t="e">
        <f>#REF!</f>
        <v>#REF!</v>
      </c>
      <c r="B131" s="1"/>
      <c r="C131" s="60"/>
      <c r="D131" s="56"/>
      <c r="E131" s="56"/>
      <c r="F131" s="56"/>
      <c r="G131" s="56"/>
      <c r="H131" s="39"/>
      <c r="I131" s="89"/>
    </row>
    <row r="132" spans="1:9" x14ac:dyDescent="0.3">
      <c r="A132" s="74">
        <f>SUM(A133:A140)</f>
        <v>11</v>
      </c>
      <c r="B132" s="1"/>
      <c r="C132" s="58" t="s">
        <v>112</v>
      </c>
      <c r="D132" s="55"/>
      <c r="E132" s="55"/>
      <c r="F132" s="55"/>
      <c r="G132" s="55"/>
      <c r="H132" s="43"/>
      <c r="I132" s="88"/>
    </row>
    <row r="133" spans="1:9" x14ac:dyDescent="0.3">
      <c r="A133" s="74">
        <f t="shared" ref="A133:A135" si="10">IF(H133="Ja",0,1)</f>
        <v>1</v>
      </c>
      <c r="B133" s="1"/>
      <c r="C133" s="59"/>
      <c r="D133" s="52" t="s">
        <v>32</v>
      </c>
      <c r="E133" s="51"/>
      <c r="F133" s="51"/>
      <c r="G133" s="51"/>
      <c r="H133" s="28" t="s">
        <v>11</v>
      </c>
      <c r="I133" s="87"/>
    </row>
    <row r="134" spans="1:9" x14ac:dyDescent="0.3">
      <c r="A134" s="74">
        <f t="shared" si="10"/>
        <v>1</v>
      </c>
      <c r="B134" s="1"/>
      <c r="C134" s="59"/>
      <c r="D134" s="52" t="s">
        <v>33</v>
      </c>
      <c r="E134" s="51"/>
      <c r="F134" s="51"/>
      <c r="G134" s="51"/>
      <c r="H134" s="28" t="s">
        <v>11</v>
      </c>
      <c r="I134" s="87"/>
    </row>
    <row r="135" spans="1:9" x14ac:dyDescent="0.3">
      <c r="A135" s="74">
        <f t="shared" si="10"/>
        <v>1</v>
      </c>
      <c r="B135" s="1"/>
      <c r="C135" s="59"/>
      <c r="D135" s="52" t="s">
        <v>55</v>
      </c>
      <c r="E135" s="51"/>
      <c r="F135" s="51"/>
      <c r="G135" s="51"/>
      <c r="H135" s="28" t="s">
        <v>11</v>
      </c>
      <c r="I135" s="87"/>
    </row>
    <row r="136" spans="1:9" x14ac:dyDescent="0.3">
      <c r="A136" s="74">
        <f>SUM(A137:A140)</f>
        <v>4</v>
      </c>
      <c r="B136" s="1"/>
      <c r="C136" s="59"/>
      <c r="D136" s="52" t="s">
        <v>42</v>
      </c>
      <c r="E136" s="51"/>
      <c r="F136" s="51"/>
      <c r="G136" s="51"/>
      <c r="H136" s="28"/>
      <c r="I136" s="87"/>
    </row>
    <row r="137" spans="1:9" x14ac:dyDescent="0.3">
      <c r="A137" s="74">
        <f t="shared" ref="A137:A140" si="11">IF(H137="Ja",0,1)</f>
        <v>1</v>
      </c>
      <c r="B137" s="1"/>
      <c r="C137" s="59"/>
      <c r="D137" s="51"/>
      <c r="E137" s="52" t="s">
        <v>39</v>
      </c>
      <c r="F137" s="51"/>
      <c r="G137" s="51"/>
      <c r="H137" s="28" t="s">
        <v>11</v>
      </c>
      <c r="I137" s="87"/>
    </row>
    <row r="138" spans="1:9" x14ac:dyDescent="0.3">
      <c r="A138" s="74">
        <f t="shared" si="11"/>
        <v>1</v>
      </c>
      <c r="B138" s="1"/>
      <c r="C138" s="59"/>
      <c r="D138" s="51"/>
      <c r="E138" s="52" t="s">
        <v>40</v>
      </c>
      <c r="F138" s="51"/>
      <c r="G138" s="51"/>
      <c r="H138" s="28" t="s">
        <v>11</v>
      </c>
      <c r="I138" s="87"/>
    </row>
    <row r="139" spans="1:9" x14ac:dyDescent="0.3">
      <c r="A139" s="74">
        <f t="shared" si="11"/>
        <v>1</v>
      </c>
      <c r="B139" s="1"/>
      <c r="C139" s="59"/>
      <c r="D139" s="51"/>
      <c r="E139" s="52" t="s">
        <v>41</v>
      </c>
      <c r="F139" s="51"/>
      <c r="G139" s="51"/>
      <c r="H139" s="28" t="s">
        <v>11</v>
      </c>
      <c r="I139" s="87"/>
    </row>
    <row r="140" spans="1:9" x14ac:dyDescent="0.3">
      <c r="A140" s="74">
        <f t="shared" si="11"/>
        <v>1</v>
      </c>
      <c r="B140" s="1"/>
      <c r="C140" s="59"/>
      <c r="D140" s="52" t="s">
        <v>38</v>
      </c>
      <c r="E140" s="51"/>
      <c r="F140" s="51"/>
      <c r="G140" s="51"/>
      <c r="H140" s="28" t="s">
        <v>11</v>
      </c>
      <c r="I140" s="87"/>
    </row>
    <row r="141" spans="1:9" x14ac:dyDescent="0.3">
      <c r="A141" s="75">
        <f>A132</f>
        <v>11</v>
      </c>
      <c r="B141" s="1"/>
      <c r="C141" s="60"/>
      <c r="D141" s="56"/>
      <c r="E141" s="56"/>
      <c r="F141" s="56"/>
      <c r="G141" s="56"/>
      <c r="H141" s="39"/>
      <c r="I141" s="89"/>
    </row>
    <row r="142" spans="1:9" x14ac:dyDescent="0.3">
      <c r="A142" s="75">
        <f>SUM(A143:A149)</f>
        <v>9</v>
      </c>
      <c r="B142" s="1"/>
      <c r="C142" s="58" t="s">
        <v>111</v>
      </c>
      <c r="D142" s="55"/>
      <c r="E142" s="55"/>
      <c r="F142" s="55"/>
      <c r="G142" s="55"/>
      <c r="H142" s="43"/>
      <c r="I142" s="88"/>
    </row>
    <row r="143" spans="1:9" x14ac:dyDescent="0.3">
      <c r="A143" s="74">
        <f t="shared" ref="A143:A144" si="12">IF(H143="Ja",0,1)</f>
        <v>1</v>
      </c>
      <c r="B143" s="1"/>
      <c r="C143" s="59"/>
      <c r="D143" s="52" t="s">
        <v>110</v>
      </c>
      <c r="E143" s="51"/>
      <c r="F143" s="51"/>
      <c r="G143" s="51"/>
      <c r="H143" s="28" t="s">
        <v>11</v>
      </c>
      <c r="I143" s="90"/>
    </row>
    <row r="144" spans="1:9" x14ac:dyDescent="0.3">
      <c r="A144" s="74">
        <f t="shared" si="12"/>
        <v>1</v>
      </c>
      <c r="B144" s="1"/>
      <c r="C144" s="59"/>
      <c r="D144" s="52" t="s">
        <v>114</v>
      </c>
      <c r="E144" s="51"/>
      <c r="F144" s="51"/>
      <c r="G144" s="51"/>
      <c r="H144" s="28" t="s">
        <v>11</v>
      </c>
      <c r="I144" s="90"/>
    </row>
    <row r="145" spans="1:9" x14ac:dyDescent="0.3">
      <c r="A145" s="74">
        <f>SUM(A146:A148)</f>
        <v>3</v>
      </c>
      <c r="B145" s="1"/>
      <c r="C145" s="59"/>
      <c r="D145" s="52" t="s">
        <v>115</v>
      </c>
      <c r="E145" s="51"/>
      <c r="F145" s="51"/>
      <c r="G145" s="51"/>
      <c r="H145" s="28"/>
      <c r="I145" s="87"/>
    </row>
    <row r="146" spans="1:9" x14ac:dyDescent="0.3">
      <c r="A146" s="74">
        <f t="shared" ref="A146:A149" si="13">IF(H146="Ja",0,1)</f>
        <v>1</v>
      </c>
      <c r="B146" s="1"/>
      <c r="C146" s="59"/>
      <c r="D146" s="51"/>
      <c r="E146" s="52" t="s">
        <v>39</v>
      </c>
      <c r="F146" s="51"/>
      <c r="G146" s="51"/>
      <c r="H146" s="28" t="s">
        <v>11</v>
      </c>
      <c r="I146" s="90"/>
    </row>
    <row r="147" spans="1:9" x14ac:dyDescent="0.3">
      <c r="A147" s="74">
        <f t="shared" si="13"/>
        <v>1</v>
      </c>
      <c r="B147" s="1"/>
      <c r="C147" s="59"/>
      <c r="D147" s="51"/>
      <c r="E147" s="52" t="s">
        <v>40</v>
      </c>
      <c r="F147" s="51"/>
      <c r="G147" s="51"/>
      <c r="H147" s="28" t="s">
        <v>11</v>
      </c>
      <c r="I147" s="90"/>
    </row>
    <row r="148" spans="1:9" x14ac:dyDescent="0.3">
      <c r="A148" s="74">
        <f t="shared" si="13"/>
        <v>1</v>
      </c>
      <c r="B148" s="1"/>
      <c r="C148" s="59"/>
      <c r="D148" s="51"/>
      <c r="E148" s="52" t="s">
        <v>116</v>
      </c>
      <c r="F148" s="51"/>
      <c r="G148" s="51"/>
      <c r="H148" s="28" t="s">
        <v>11</v>
      </c>
      <c r="I148" s="90"/>
    </row>
    <row r="149" spans="1:9" x14ac:dyDescent="0.3">
      <c r="A149" s="74">
        <f t="shared" si="13"/>
        <v>1</v>
      </c>
      <c r="B149" s="1"/>
      <c r="C149" s="59"/>
      <c r="D149" s="52" t="s">
        <v>38</v>
      </c>
      <c r="E149" s="51"/>
      <c r="F149" s="51"/>
      <c r="G149" s="51"/>
      <c r="H149" s="28" t="s">
        <v>11</v>
      </c>
      <c r="I149" s="90"/>
    </row>
    <row r="150" spans="1:9" x14ac:dyDescent="0.3">
      <c r="A150" s="74">
        <f>A142</f>
        <v>9</v>
      </c>
      <c r="B150" s="1"/>
      <c r="C150" s="60"/>
      <c r="D150" s="56"/>
      <c r="E150" s="56"/>
      <c r="F150" s="56"/>
      <c r="G150" s="56"/>
      <c r="H150" s="39"/>
      <c r="I150" s="89"/>
    </row>
    <row r="151" spans="1:9" x14ac:dyDescent="0.3">
      <c r="A151" s="74">
        <f>SUM(A152:A159)</f>
        <v>12</v>
      </c>
      <c r="B151" s="1"/>
      <c r="C151" s="58" t="s">
        <v>113</v>
      </c>
      <c r="D151" s="55"/>
      <c r="E151" s="55"/>
      <c r="F151" s="55"/>
      <c r="G151" s="55"/>
      <c r="H151" s="43"/>
      <c r="I151" s="88"/>
    </row>
    <row r="152" spans="1:9" x14ac:dyDescent="0.3">
      <c r="A152" s="74">
        <f>SUM(A153:A156)</f>
        <v>4</v>
      </c>
      <c r="B152" s="1"/>
      <c r="C152" s="59"/>
      <c r="D152" s="52" t="s">
        <v>32</v>
      </c>
      <c r="E152" s="51"/>
      <c r="F152" s="51"/>
      <c r="G152" s="51"/>
      <c r="H152" s="28" t="s">
        <v>11</v>
      </c>
      <c r="I152" s="87"/>
    </row>
    <row r="153" spans="1:9" x14ac:dyDescent="0.3">
      <c r="A153" s="74">
        <f t="shared" ref="A153:A156" si="14">IF(H153="Ja",0,1)</f>
        <v>1</v>
      </c>
      <c r="B153" s="1"/>
      <c r="C153" s="59"/>
      <c r="D153" s="52" t="s">
        <v>117</v>
      </c>
      <c r="E153" s="51"/>
      <c r="F153" s="51"/>
      <c r="G153" s="51"/>
      <c r="H153" s="28" t="s">
        <v>11</v>
      </c>
      <c r="I153" s="87"/>
    </row>
    <row r="154" spans="1:9" x14ac:dyDescent="0.3">
      <c r="A154" s="74">
        <f t="shared" si="14"/>
        <v>1</v>
      </c>
      <c r="B154" s="1"/>
      <c r="C154" s="59"/>
      <c r="D154" s="52" t="s">
        <v>118</v>
      </c>
      <c r="E154" s="51"/>
      <c r="F154" s="51"/>
      <c r="G154" s="51"/>
      <c r="H154" s="28" t="s">
        <v>11</v>
      </c>
      <c r="I154" s="87"/>
    </row>
    <row r="155" spans="1:9" x14ac:dyDescent="0.3">
      <c r="A155" s="74">
        <f t="shared" si="14"/>
        <v>1</v>
      </c>
      <c r="B155" s="1"/>
      <c r="C155" s="59"/>
      <c r="D155" s="52" t="s">
        <v>42</v>
      </c>
      <c r="E155" s="51"/>
      <c r="F155" s="51"/>
      <c r="G155" s="51"/>
      <c r="H155" s="28"/>
      <c r="I155" s="87"/>
    </row>
    <row r="156" spans="1:9" x14ac:dyDescent="0.3">
      <c r="A156" s="74">
        <f t="shared" si="14"/>
        <v>1</v>
      </c>
      <c r="B156" s="1"/>
      <c r="C156" s="59"/>
      <c r="D156" s="51"/>
      <c r="E156" s="52" t="s">
        <v>39</v>
      </c>
      <c r="F156" s="51"/>
      <c r="G156" s="51"/>
      <c r="H156" s="28" t="s">
        <v>11</v>
      </c>
      <c r="I156" s="87"/>
    </row>
    <row r="157" spans="1:9" x14ac:dyDescent="0.3">
      <c r="A157" s="74">
        <f>SUM(A158:A159)</f>
        <v>2</v>
      </c>
      <c r="B157" s="1"/>
      <c r="C157" s="59"/>
      <c r="D157" s="51"/>
      <c r="E157" s="52" t="s">
        <v>40</v>
      </c>
      <c r="F157" s="51"/>
      <c r="G157" s="51"/>
      <c r="H157" s="28" t="s">
        <v>11</v>
      </c>
      <c r="I157" s="87"/>
    </row>
    <row r="158" spans="1:9" x14ac:dyDescent="0.3">
      <c r="A158" s="74">
        <f t="shared" ref="A158:A159" si="15">IF(H158="Ja",0,1)</f>
        <v>1</v>
      </c>
      <c r="B158" s="1"/>
      <c r="C158" s="59"/>
      <c r="D158" s="51"/>
      <c r="E158" s="52" t="s">
        <v>41</v>
      </c>
      <c r="F158" s="51"/>
      <c r="G158" s="51"/>
      <c r="H158" s="28" t="s">
        <v>11</v>
      </c>
      <c r="I158" s="87"/>
    </row>
    <row r="159" spans="1:9" x14ac:dyDescent="0.3">
      <c r="A159" s="74">
        <f t="shared" si="15"/>
        <v>1</v>
      </c>
      <c r="B159" s="1"/>
      <c r="C159" s="59"/>
      <c r="D159" s="52" t="s">
        <v>38</v>
      </c>
      <c r="E159" s="51"/>
      <c r="F159" s="51"/>
      <c r="G159" s="51"/>
      <c r="H159" s="28" t="s">
        <v>11</v>
      </c>
      <c r="I159" s="87"/>
    </row>
    <row r="160" spans="1:9" x14ac:dyDescent="0.3">
      <c r="A160" s="74">
        <f>A151</f>
        <v>12</v>
      </c>
      <c r="B160" s="1"/>
      <c r="C160" s="60"/>
      <c r="D160" s="56"/>
      <c r="E160" s="56"/>
      <c r="F160" s="56"/>
      <c r="G160" s="56"/>
      <c r="H160" s="39"/>
      <c r="I160" s="89"/>
    </row>
    <row r="161" spans="1:9" x14ac:dyDescent="0.3">
      <c r="A161" s="74">
        <f>SUM(A162:A169)</f>
        <v>8</v>
      </c>
      <c r="B161" s="1"/>
      <c r="C161" s="58" t="s">
        <v>108</v>
      </c>
      <c r="D161" s="55"/>
      <c r="E161" s="55"/>
      <c r="F161" s="55"/>
      <c r="G161" s="55"/>
      <c r="H161" s="43"/>
      <c r="I161" s="88"/>
    </row>
    <row r="162" spans="1:9" x14ac:dyDescent="0.3">
      <c r="A162" s="74">
        <f t="shared" ref="A162:A169" si="16">IF(H162="Ja",0,1)</f>
        <v>1</v>
      </c>
      <c r="B162" s="1"/>
      <c r="C162" s="59"/>
      <c r="D162" s="52" t="s">
        <v>32</v>
      </c>
      <c r="E162" s="51"/>
      <c r="F162" s="51"/>
      <c r="G162" s="51"/>
      <c r="H162" s="28" t="s">
        <v>11</v>
      </c>
      <c r="I162" s="87"/>
    </row>
    <row r="163" spans="1:9" x14ac:dyDescent="0.3">
      <c r="A163" s="74">
        <f t="shared" si="16"/>
        <v>1</v>
      </c>
      <c r="B163" s="1"/>
      <c r="C163" s="59"/>
      <c r="D163" s="52" t="s">
        <v>117</v>
      </c>
      <c r="E163" s="51"/>
      <c r="F163" s="51"/>
      <c r="G163" s="51"/>
      <c r="H163" s="28" t="s">
        <v>11</v>
      </c>
      <c r="I163" s="87"/>
    </row>
    <row r="164" spans="1:9" x14ac:dyDescent="0.3">
      <c r="A164" s="74">
        <f t="shared" si="16"/>
        <v>1</v>
      </c>
      <c r="B164" s="1"/>
      <c r="C164" s="59"/>
      <c r="D164" s="52" t="s">
        <v>119</v>
      </c>
      <c r="E164" s="51"/>
      <c r="F164" s="51"/>
      <c r="G164" s="51"/>
      <c r="H164" s="28" t="s">
        <v>11</v>
      </c>
      <c r="I164" s="87"/>
    </row>
    <row r="165" spans="1:9" x14ac:dyDescent="0.3">
      <c r="A165" s="74">
        <f t="shared" si="16"/>
        <v>1</v>
      </c>
      <c r="B165" s="1"/>
      <c r="C165" s="59"/>
      <c r="D165" s="52" t="s">
        <v>42</v>
      </c>
      <c r="E165" s="51"/>
      <c r="F165" s="51"/>
      <c r="G165" s="51"/>
      <c r="H165" s="28"/>
      <c r="I165" s="87"/>
    </row>
    <row r="166" spans="1:9" x14ac:dyDescent="0.3">
      <c r="A166" s="74">
        <f t="shared" si="16"/>
        <v>1</v>
      </c>
      <c r="B166" s="1"/>
      <c r="C166" s="59"/>
      <c r="D166" s="51"/>
      <c r="E166" s="52" t="s">
        <v>39</v>
      </c>
      <c r="F166" s="51"/>
      <c r="G166" s="51"/>
      <c r="H166" s="28" t="s">
        <v>11</v>
      </c>
      <c r="I166" s="87"/>
    </row>
    <row r="167" spans="1:9" x14ac:dyDescent="0.3">
      <c r="A167" s="74">
        <f t="shared" si="16"/>
        <v>1</v>
      </c>
      <c r="B167" s="1"/>
      <c r="C167" s="59"/>
      <c r="D167" s="51"/>
      <c r="E167" s="52" t="s">
        <v>40</v>
      </c>
      <c r="F167" s="51"/>
      <c r="G167" s="51"/>
      <c r="H167" s="28" t="s">
        <v>11</v>
      </c>
      <c r="I167" s="87"/>
    </row>
    <row r="168" spans="1:9" x14ac:dyDescent="0.3">
      <c r="A168" s="74">
        <f t="shared" si="16"/>
        <v>1</v>
      </c>
      <c r="B168" s="1"/>
      <c r="C168" s="59"/>
      <c r="D168" s="51"/>
      <c r="E168" s="52" t="s">
        <v>41</v>
      </c>
      <c r="F168" s="51"/>
      <c r="G168" s="51"/>
      <c r="H168" s="28" t="s">
        <v>11</v>
      </c>
      <c r="I168" s="87"/>
    </row>
    <row r="169" spans="1:9" x14ac:dyDescent="0.3">
      <c r="A169" s="74">
        <f t="shared" si="16"/>
        <v>1</v>
      </c>
      <c r="B169" s="1"/>
      <c r="C169" s="59"/>
      <c r="D169" s="52" t="s">
        <v>38</v>
      </c>
      <c r="E169" s="51"/>
      <c r="F169" s="51"/>
      <c r="G169" s="51"/>
      <c r="H169" s="28" t="s">
        <v>11</v>
      </c>
      <c r="I169" s="87"/>
    </row>
    <row r="170" spans="1:9" x14ac:dyDescent="0.3">
      <c r="A170" s="76" t="e">
        <f>#REF!</f>
        <v>#REF!</v>
      </c>
      <c r="C170" s="60"/>
      <c r="D170" s="56"/>
      <c r="E170" s="56"/>
      <c r="F170" s="56"/>
      <c r="G170" s="56"/>
      <c r="H170" s="54"/>
      <c r="I170" s="92"/>
    </row>
    <row r="171" spans="1:9" x14ac:dyDescent="0.3">
      <c r="A171" s="76">
        <f>SUM(A172:A176)</f>
        <v>5</v>
      </c>
      <c r="C171" s="58" t="s">
        <v>43</v>
      </c>
      <c r="D171" s="55"/>
      <c r="E171" s="55"/>
      <c r="F171" s="55"/>
      <c r="G171" s="55"/>
      <c r="H171" s="43"/>
      <c r="I171" s="93"/>
    </row>
    <row r="172" spans="1:9" x14ac:dyDescent="0.3">
      <c r="A172" s="74">
        <f t="shared" ref="A172:A176" si="17">IF(H172="Ja",0,1)</f>
        <v>1</v>
      </c>
      <c r="C172" s="59"/>
      <c r="D172" s="52" t="s">
        <v>44</v>
      </c>
      <c r="E172" s="51"/>
      <c r="F172" s="51"/>
      <c r="G172" s="51"/>
      <c r="H172" s="28" t="s">
        <v>11</v>
      </c>
      <c r="I172" s="91"/>
    </row>
    <row r="173" spans="1:9" x14ac:dyDescent="0.3">
      <c r="A173" s="74">
        <f t="shared" si="17"/>
        <v>1</v>
      </c>
      <c r="C173" s="59"/>
      <c r="D173" s="52" t="s">
        <v>45</v>
      </c>
      <c r="E173" s="51"/>
      <c r="F173" s="51"/>
      <c r="G173" s="51"/>
      <c r="H173" s="28" t="s">
        <v>11</v>
      </c>
      <c r="I173" s="91"/>
    </row>
    <row r="174" spans="1:9" x14ac:dyDescent="0.3">
      <c r="A174" s="74">
        <f t="shared" si="17"/>
        <v>1</v>
      </c>
      <c r="C174" s="59"/>
      <c r="D174" s="52" t="s">
        <v>46</v>
      </c>
      <c r="E174" s="51"/>
      <c r="F174" s="51"/>
      <c r="G174" s="51"/>
      <c r="H174" s="28" t="s">
        <v>11</v>
      </c>
      <c r="I174" s="91"/>
    </row>
    <row r="175" spans="1:9" x14ac:dyDescent="0.3">
      <c r="A175" s="74">
        <f t="shared" si="17"/>
        <v>1</v>
      </c>
      <c r="C175" s="59"/>
      <c r="D175" s="52" t="s">
        <v>47</v>
      </c>
      <c r="E175" s="51"/>
      <c r="F175" s="51"/>
      <c r="G175" s="51"/>
      <c r="H175" s="28" t="s">
        <v>11</v>
      </c>
      <c r="I175" s="91"/>
    </row>
    <row r="176" spans="1:9" x14ac:dyDescent="0.3">
      <c r="A176" s="74">
        <f t="shared" si="17"/>
        <v>1</v>
      </c>
      <c r="C176" s="59"/>
      <c r="D176" s="52" t="s">
        <v>48</v>
      </c>
      <c r="E176" s="51"/>
      <c r="F176" s="51"/>
      <c r="G176" s="51"/>
      <c r="H176" s="28" t="s">
        <v>11</v>
      </c>
      <c r="I176" s="91"/>
    </row>
    <row r="177" spans="1:18" x14ac:dyDescent="0.3">
      <c r="A177" s="76">
        <f>A171</f>
        <v>5</v>
      </c>
      <c r="C177" s="60"/>
      <c r="D177" s="56"/>
      <c r="E177" s="56"/>
      <c r="F177" s="56"/>
      <c r="G177" s="56"/>
      <c r="H177" s="54"/>
      <c r="I177" s="92"/>
    </row>
    <row r="178" spans="1:18" x14ac:dyDescent="0.3">
      <c r="A178" s="76">
        <f>A179</f>
        <v>1</v>
      </c>
      <c r="C178" s="58" t="s">
        <v>49</v>
      </c>
      <c r="D178" s="55"/>
      <c r="E178" s="55"/>
      <c r="F178" s="55"/>
      <c r="G178" s="55"/>
      <c r="H178" s="57"/>
      <c r="I178" s="93"/>
    </row>
    <row r="179" spans="1:18" x14ac:dyDescent="0.3">
      <c r="A179" s="74">
        <f>IF(H179="Ja",0,1)</f>
        <v>1</v>
      </c>
      <c r="C179" s="59"/>
      <c r="D179" s="52" t="s">
        <v>50</v>
      </c>
      <c r="E179" s="51"/>
      <c r="F179" s="51"/>
      <c r="G179" s="51"/>
      <c r="H179" s="28" t="s">
        <v>11</v>
      </c>
      <c r="I179" s="91"/>
    </row>
    <row r="180" spans="1:18" ht="15" thickBot="1" x14ac:dyDescent="0.35">
      <c r="A180" s="76" t="e">
        <f>A106</f>
        <v>#REF!</v>
      </c>
      <c r="C180" s="62"/>
      <c r="D180" s="63"/>
      <c r="E180" s="63"/>
      <c r="F180" s="63"/>
      <c r="G180" s="63"/>
      <c r="H180" s="64"/>
      <c r="I180" s="94"/>
    </row>
    <row r="181" spans="1:18" ht="15" thickBot="1" x14ac:dyDescent="0.35">
      <c r="A181" s="76" t="e">
        <f>A180</f>
        <v>#REF!</v>
      </c>
    </row>
    <row r="182" spans="1:18" x14ac:dyDescent="0.3">
      <c r="A182" s="76">
        <f>SUM(A183:A187)</f>
        <v>8</v>
      </c>
      <c r="C182" s="66" t="s">
        <v>120</v>
      </c>
      <c r="D182" s="67"/>
      <c r="E182" s="67"/>
      <c r="F182" s="67"/>
      <c r="G182" s="67"/>
      <c r="H182" s="68"/>
      <c r="I182" s="96" t="s">
        <v>9</v>
      </c>
    </row>
    <row r="183" spans="1:18" x14ac:dyDescent="0.3">
      <c r="A183" s="76">
        <f>SUM(A184:A187)</f>
        <v>4</v>
      </c>
      <c r="C183" s="58" t="s">
        <v>121</v>
      </c>
      <c r="D183" s="55"/>
      <c r="E183" s="55"/>
      <c r="F183" s="55"/>
      <c r="G183" s="55"/>
      <c r="H183" s="57"/>
      <c r="I183" s="93"/>
    </row>
    <row r="184" spans="1:18" x14ac:dyDescent="0.3">
      <c r="A184" s="74">
        <f t="shared" ref="A184:A187" si="18">IF(H184="Ja",0,1)</f>
        <v>1</v>
      </c>
      <c r="C184" s="59"/>
      <c r="D184" s="52" t="s">
        <v>99</v>
      </c>
      <c r="E184" s="51"/>
      <c r="F184" s="51"/>
      <c r="G184" s="51"/>
      <c r="H184" s="28" t="s">
        <v>11</v>
      </c>
      <c r="I184" s="91"/>
    </row>
    <row r="185" spans="1:18" x14ac:dyDescent="0.3">
      <c r="A185" s="74">
        <f t="shared" si="18"/>
        <v>1</v>
      </c>
      <c r="C185" s="59"/>
      <c r="D185" s="52" t="s">
        <v>100</v>
      </c>
      <c r="E185" s="51"/>
      <c r="F185" s="51"/>
      <c r="G185" s="51"/>
      <c r="H185" s="28" t="s">
        <v>11</v>
      </c>
      <c r="I185" s="91"/>
    </row>
    <row r="186" spans="1:18" x14ac:dyDescent="0.3">
      <c r="A186" s="74">
        <f t="shared" si="18"/>
        <v>1</v>
      </c>
      <c r="C186" s="59"/>
      <c r="D186" s="52" t="s">
        <v>62</v>
      </c>
      <c r="E186" s="51"/>
      <c r="F186" s="51"/>
      <c r="G186" s="51"/>
      <c r="H186" s="28" t="s">
        <v>11</v>
      </c>
      <c r="I186" s="91"/>
    </row>
    <row r="187" spans="1:18" x14ac:dyDescent="0.3">
      <c r="A187" s="74">
        <f t="shared" si="18"/>
        <v>1</v>
      </c>
      <c r="C187" s="59"/>
      <c r="D187" s="52" t="s">
        <v>122</v>
      </c>
      <c r="E187" s="51"/>
      <c r="F187" s="51"/>
      <c r="G187" s="51"/>
      <c r="H187" s="28" t="s">
        <v>11</v>
      </c>
      <c r="I187" s="91"/>
    </row>
    <row r="188" spans="1:18" ht="15" thickBot="1" x14ac:dyDescent="0.35">
      <c r="A188" s="76">
        <f>A182</f>
        <v>8</v>
      </c>
      <c r="C188" s="62"/>
      <c r="D188" s="63"/>
      <c r="E188" s="63"/>
      <c r="F188" s="63"/>
      <c r="G188" s="63"/>
      <c r="H188" s="64"/>
      <c r="I188" s="94"/>
    </row>
    <row r="189" spans="1:18" ht="15" thickBot="1" x14ac:dyDescent="0.35">
      <c r="A189" s="76">
        <f>A188</f>
        <v>8</v>
      </c>
      <c r="C189" s="51"/>
      <c r="D189" s="51"/>
      <c r="E189" s="51"/>
      <c r="F189" s="51"/>
      <c r="G189" s="51"/>
      <c r="H189" s="51"/>
      <c r="I189" s="97"/>
      <c r="L189" s="51"/>
      <c r="M189" s="51"/>
      <c r="N189" s="51"/>
      <c r="O189" s="51"/>
      <c r="P189" s="51"/>
      <c r="Q189" s="51"/>
      <c r="R189" s="51"/>
    </row>
    <row r="190" spans="1:18" ht="15" thickBot="1" x14ac:dyDescent="0.35">
      <c r="A190" s="76">
        <f>SUM(A191:A194)</f>
        <v>6</v>
      </c>
      <c r="C190" s="66" t="s">
        <v>123</v>
      </c>
      <c r="D190" s="67"/>
      <c r="E190" s="67"/>
      <c r="F190" s="67"/>
      <c r="G190" s="67"/>
      <c r="H190" s="68"/>
      <c r="I190" s="101" t="s">
        <v>9</v>
      </c>
    </row>
    <row r="191" spans="1:18" x14ac:dyDescent="0.3">
      <c r="A191" s="76">
        <f>SUM(A192:A194)</f>
        <v>3</v>
      </c>
      <c r="C191" s="72" t="s">
        <v>124</v>
      </c>
      <c r="E191" s="67"/>
      <c r="F191" s="67"/>
      <c r="G191" s="67"/>
      <c r="H191" s="68"/>
      <c r="I191" s="101"/>
    </row>
    <row r="192" spans="1:18" x14ac:dyDescent="0.3">
      <c r="A192" s="74">
        <f t="shared" ref="A192:A193" si="19">IF(H192="Ja",0,1)</f>
        <v>1</v>
      </c>
      <c r="C192" s="59"/>
      <c r="D192" s="52" t="s">
        <v>102</v>
      </c>
      <c r="E192" s="51"/>
      <c r="F192" s="51"/>
      <c r="G192" s="51"/>
      <c r="H192" s="28" t="s">
        <v>11</v>
      </c>
      <c r="I192" s="78"/>
    </row>
    <row r="193" spans="1:9" x14ac:dyDescent="0.3">
      <c r="A193" s="74">
        <f t="shared" si="19"/>
        <v>1</v>
      </c>
      <c r="C193" s="61"/>
      <c r="D193" s="51" t="s">
        <v>125</v>
      </c>
      <c r="E193" s="51"/>
      <c r="F193" s="51"/>
      <c r="G193" s="51"/>
      <c r="H193" s="28" t="s">
        <v>11</v>
      </c>
      <c r="I193" s="78"/>
    </row>
    <row r="194" spans="1:9" x14ac:dyDescent="0.3">
      <c r="A194" s="74">
        <f>IF(H194="Ja",0,1)</f>
        <v>1</v>
      </c>
      <c r="C194" s="61"/>
      <c r="D194" s="51" t="s">
        <v>126</v>
      </c>
      <c r="E194" s="51"/>
      <c r="F194" s="51"/>
      <c r="G194" s="51"/>
      <c r="H194" s="28" t="s">
        <v>11</v>
      </c>
      <c r="I194" s="78"/>
    </row>
    <row r="195" spans="1:9" x14ac:dyDescent="0.3">
      <c r="A195" s="74">
        <f>IF(H195="Ja",0,1)</f>
        <v>1</v>
      </c>
      <c r="C195" s="61"/>
      <c r="D195" s="51" t="s">
        <v>127</v>
      </c>
      <c r="E195" s="51"/>
      <c r="F195" s="51"/>
      <c r="G195" s="51"/>
      <c r="H195" s="28" t="s">
        <v>11</v>
      </c>
      <c r="I195" s="78"/>
    </row>
    <row r="196" spans="1:9" x14ac:dyDescent="0.3">
      <c r="A196" s="74">
        <f t="shared" ref="A196:A197" si="20">IF(H196="Ja",0,1)</f>
        <v>1</v>
      </c>
      <c r="C196" s="59"/>
      <c r="D196" s="52" t="s">
        <v>128</v>
      </c>
      <c r="E196" s="51"/>
      <c r="F196" s="51"/>
      <c r="G196" s="51"/>
      <c r="H196" s="28" t="s">
        <v>11</v>
      </c>
      <c r="I196" s="78"/>
    </row>
    <row r="197" spans="1:9" x14ac:dyDescent="0.3">
      <c r="A197" s="74">
        <f t="shared" si="20"/>
        <v>1</v>
      </c>
      <c r="C197" s="61"/>
      <c r="D197" s="51" t="s">
        <v>129</v>
      </c>
      <c r="E197" s="51"/>
      <c r="F197" s="51"/>
      <c r="G197" s="51"/>
      <c r="H197" s="28" t="s">
        <v>11</v>
      </c>
      <c r="I197" s="78"/>
    </row>
    <row r="198" spans="1:9" x14ac:dyDescent="0.3">
      <c r="A198" s="74">
        <f>IF(H198="Ja",0,1)</f>
        <v>1</v>
      </c>
      <c r="C198" s="61"/>
      <c r="D198" s="51" t="s">
        <v>131</v>
      </c>
      <c r="E198" s="51"/>
      <c r="F198" s="51"/>
      <c r="G198" s="51"/>
      <c r="H198" s="28" t="s">
        <v>11</v>
      </c>
      <c r="I198" s="78"/>
    </row>
    <row r="199" spans="1:9" x14ac:dyDescent="0.3">
      <c r="A199" s="74">
        <f>IF(H199="Ja",0,1)</f>
        <v>1</v>
      </c>
      <c r="C199" s="61"/>
      <c r="D199" s="51" t="s">
        <v>130</v>
      </c>
      <c r="E199" s="51"/>
      <c r="F199" s="51"/>
      <c r="G199" s="51"/>
      <c r="H199" s="28" t="s">
        <v>11</v>
      </c>
      <c r="I199" s="78"/>
    </row>
    <row r="200" spans="1:9" x14ac:dyDescent="0.3">
      <c r="A200" s="74">
        <f>IF(H200="Ja",0,1)</f>
        <v>1</v>
      </c>
      <c r="C200" s="61"/>
      <c r="D200" s="51" t="s">
        <v>132</v>
      </c>
      <c r="E200" s="51"/>
      <c r="F200" s="51"/>
      <c r="G200" s="51"/>
      <c r="H200" s="28" t="s">
        <v>11</v>
      </c>
      <c r="I200" s="78"/>
    </row>
    <row r="201" spans="1:9" x14ac:dyDescent="0.3">
      <c r="A201" s="74">
        <f>IF(H201="Ja",0,1)</f>
        <v>1</v>
      </c>
      <c r="C201" s="61"/>
      <c r="D201" s="51" t="s">
        <v>133</v>
      </c>
      <c r="E201" s="51"/>
      <c r="F201" s="51"/>
      <c r="G201" s="51"/>
      <c r="H201" s="28" t="s">
        <v>11</v>
      </c>
      <c r="I201" s="78"/>
    </row>
    <row r="202" spans="1:9" ht="15" thickBot="1" x14ac:dyDescent="0.35">
      <c r="A202" s="76">
        <f>A190</f>
        <v>6</v>
      </c>
      <c r="C202" s="73"/>
      <c r="D202" s="63"/>
      <c r="E202" s="63"/>
      <c r="F202" s="63"/>
      <c r="G202" s="63"/>
      <c r="H202" s="30"/>
      <c r="I202" s="99"/>
    </row>
    <row r="203" spans="1:9" ht="15" thickBot="1" x14ac:dyDescent="0.35">
      <c r="A203" s="76">
        <f>A202</f>
        <v>6</v>
      </c>
      <c r="C203" s="52"/>
      <c r="D203" s="51"/>
      <c r="E203" s="51"/>
      <c r="F203" s="51"/>
      <c r="G203" s="51"/>
      <c r="H203" s="51"/>
      <c r="I203" s="97"/>
    </row>
    <row r="204" spans="1:9" ht="15" thickBot="1" x14ac:dyDescent="0.35">
      <c r="A204" s="76">
        <f>A205</f>
        <v>1</v>
      </c>
      <c r="C204" s="25" t="s">
        <v>93</v>
      </c>
      <c r="D204" s="65"/>
      <c r="E204" s="65"/>
      <c r="F204" s="65"/>
      <c r="G204" s="65"/>
      <c r="H204" s="69"/>
      <c r="I204" s="98" t="s">
        <v>9</v>
      </c>
    </row>
    <row r="205" spans="1:9" x14ac:dyDescent="0.3">
      <c r="A205" s="74">
        <f>IF(H205="Ja",0,1)</f>
        <v>1</v>
      </c>
      <c r="C205" s="45" t="s">
        <v>135</v>
      </c>
      <c r="D205" s="51"/>
      <c r="E205" s="51"/>
      <c r="F205" s="51"/>
      <c r="G205" s="51"/>
      <c r="H205" s="28" t="s">
        <v>11</v>
      </c>
      <c r="I205" s="78"/>
    </row>
    <row r="206" spans="1:9" x14ac:dyDescent="0.3">
      <c r="A206" s="74">
        <f t="shared" ref="A206:A207" si="21">IF(H206="Ja",0,1)</f>
        <v>1</v>
      </c>
      <c r="C206" s="59"/>
      <c r="D206" s="52" t="s">
        <v>101</v>
      </c>
      <c r="E206" s="51"/>
      <c r="F206" s="51"/>
      <c r="G206" s="51"/>
      <c r="H206" s="28" t="s">
        <v>11</v>
      </c>
      <c r="I206" s="78"/>
    </row>
    <row r="207" spans="1:9" x14ac:dyDescent="0.3">
      <c r="A207" s="74">
        <f t="shared" si="21"/>
        <v>1</v>
      </c>
      <c r="C207" s="61"/>
      <c r="D207" s="51" t="s">
        <v>18</v>
      </c>
      <c r="E207" s="51"/>
      <c r="F207" s="51"/>
      <c r="G207" s="51"/>
      <c r="H207" s="28" t="s">
        <v>11</v>
      </c>
      <c r="I207" s="78"/>
    </row>
    <row r="208" spans="1:9" x14ac:dyDescent="0.3">
      <c r="A208" s="74">
        <f>IF(H208="Ja",0,1)</f>
        <v>1</v>
      </c>
      <c r="C208" s="61"/>
      <c r="D208" s="51" t="s">
        <v>134</v>
      </c>
      <c r="E208" s="51"/>
      <c r="F208" s="51"/>
      <c r="G208" s="51"/>
      <c r="H208" s="28" t="s">
        <v>11</v>
      </c>
      <c r="I208" s="78"/>
    </row>
    <row r="209" spans="1:9" x14ac:dyDescent="0.3">
      <c r="A209" s="74">
        <f>IF(H209="Ja",0,1)</f>
        <v>1</v>
      </c>
      <c r="C209" s="61"/>
      <c r="D209" s="51" t="s">
        <v>81</v>
      </c>
      <c r="E209" s="51"/>
      <c r="F209" s="51"/>
      <c r="G209" s="51"/>
      <c r="H209" s="28" t="s">
        <v>11</v>
      </c>
      <c r="I209" s="78"/>
    </row>
    <row r="210" spans="1:9" ht="15" thickBot="1" x14ac:dyDescent="0.35">
      <c r="A210" s="76">
        <f>A204</f>
        <v>1</v>
      </c>
      <c r="C210" s="62"/>
      <c r="D210" s="63"/>
      <c r="E210" s="63"/>
      <c r="F210" s="63"/>
      <c r="G210" s="63"/>
      <c r="H210" s="64"/>
      <c r="I210" s="99"/>
    </row>
    <row r="211" spans="1:9" ht="15" thickBot="1" x14ac:dyDescent="0.35">
      <c r="A211" s="76" t="e">
        <f>#REF!</f>
        <v>#REF!</v>
      </c>
      <c r="C211" s="51"/>
      <c r="D211" s="51"/>
      <c r="E211" s="51"/>
      <c r="F211" s="51"/>
      <c r="G211" s="51"/>
      <c r="H211" s="51"/>
      <c r="I211" s="97"/>
    </row>
    <row r="212" spans="1:9" ht="15" thickBot="1" x14ac:dyDescent="0.35">
      <c r="A212" s="76" t="e">
        <f>SUM(A213:A234)</f>
        <v>#REF!</v>
      </c>
      <c r="C212" s="25" t="s">
        <v>94</v>
      </c>
      <c r="D212" s="65"/>
      <c r="E212" s="65"/>
      <c r="F212" s="65"/>
      <c r="G212" s="65"/>
      <c r="H212" s="69"/>
      <c r="I212" s="100"/>
    </row>
    <row r="213" spans="1:9" x14ac:dyDescent="0.3">
      <c r="A213" s="76">
        <f>SUM(A214:A216)</f>
        <v>3</v>
      </c>
      <c r="C213" s="71" t="s">
        <v>136</v>
      </c>
      <c r="D213" s="51"/>
      <c r="E213" s="51"/>
      <c r="F213" s="51"/>
      <c r="G213" s="51"/>
      <c r="H213" s="53"/>
      <c r="I213" s="91"/>
    </row>
    <row r="214" spans="1:9" x14ac:dyDescent="0.3">
      <c r="A214" s="74">
        <f t="shared" ref="A214:A218" si="22">IF(H214="Ja",0,1)</f>
        <v>1</v>
      </c>
      <c r="C214" s="59"/>
      <c r="D214" s="52" t="s">
        <v>137</v>
      </c>
      <c r="E214" s="51"/>
      <c r="F214" s="51"/>
      <c r="G214" s="51"/>
      <c r="H214" s="28" t="s">
        <v>11</v>
      </c>
      <c r="I214" s="91"/>
    </row>
    <row r="215" spans="1:9" x14ac:dyDescent="0.3">
      <c r="A215" s="74">
        <f t="shared" si="22"/>
        <v>1</v>
      </c>
      <c r="C215" s="59"/>
      <c r="D215" s="52" t="s">
        <v>138</v>
      </c>
      <c r="E215" s="51"/>
      <c r="F215" s="51"/>
      <c r="G215" s="51"/>
      <c r="H215" s="28" t="s">
        <v>11</v>
      </c>
      <c r="I215" s="91"/>
    </row>
    <row r="216" spans="1:9" x14ac:dyDescent="0.3">
      <c r="A216" s="74">
        <f t="shared" si="22"/>
        <v>1</v>
      </c>
      <c r="C216" s="59"/>
      <c r="D216" s="52" t="s">
        <v>139</v>
      </c>
      <c r="E216" s="51"/>
      <c r="F216" s="51"/>
      <c r="G216" s="51"/>
      <c r="H216" s="28" t="s">
        <v>11</v>
      </c>
      <c r="I216" s="91"/>
    </row>
    <row r="217" spans="1:9" x14ac:dyDescent="0.3">
      <c r="A217" s="74">
        <f t="shared" si="22"/>
        <v>1</v>
      </c>
      <c r="C217" s="59"/>
      <c r="D217" s="51"/>
      <c r="E217" s="52" t="s">
        <v>78</v>
      </c>
      <c r="F217" s="51"/>
      <c r="G217" s="51"/>
      <c r="H217" s="28" t="s">
        <v>11</v>
      </c>
      <c r="I217" s="91"/>
    </row>
    <row r="218" spans="1:9" x14ac:dyDescent="0.3">
      <c r="A218" s="74">
        <f t="shared" si="22"/>
        <v>1</v>
      </c>
      <c r="C218" s="59"/>
      <c r="D218" s="51"/>
      <c r="E218" s="52" t="s">
        <v>142</v>
      </c>
      <c r="F218" s="51"/>
      <c r="G218" s="51"/>
      <c r="H218" s="28" t="s">
        <v>11</v>
      </c>
      <c r="I218" s="91"/>
    </row>
    <row r="219" spans="1:9" x14ac:dyDescent="0.3">
      <c r="A219" s="76">
        <f>A213</f>
        <v>3</v>
      </c>
      <c r="C219" s="60"/>
      <c r="D219" s="56"/>
      <c r="E219" s="56"/>
      <c r="F219" s="56"/>
      <c r="G219" s="56"/>
      <c r="H219" s="54"/>
      <c r="I219" s="92"/>
    </row>
    <row r="220" spans="1:9" x14ac:dyDescent="0.3">
      <c r="A220" s="76">
        <f>SUM(A221:A226)</f>
        <v>8</v>
      </c>
      <c r="C220" s="58" t="s">
        <v>140</v>
      </c>
      <c r="D220" s="55"/>
      <c r="E220" s="55"/>
      <c r="F220" s="55"/>
      <c r="G220" s="55"/>
      <c r="H220" s="57"/>
      <c r="I220" s="93"/>
    </row>
    <row r="221" spans="1:9" x14ac:dyDescent="0.3">
      <c r="A221" s="76">
        <f>SUM(A222:A223)</f>
        <v>2</v>
      </c>
      <c r="C221" s="59"/>
      <c r="D221" s="52" t="s">
        <v>141</v>
      </c>
      <c r="E221" s="51"/>
      <c r="F221" s="51"/>
      <c r="G221" s="51"/>
      <c r="H221" s="28" t="s">
        <v>11</v>
      </c>
      <c r="I221" s="91"/>
    </row>
    <row r="222" spans="1:9" x14ac:dyDescent="0.3">
      <c r="A222" s="74">
        <f t="shared" ref="A222:A223" si="23">IF(H222="Ja",0,1)</f>
        <v>1</v>
      </c>
      <c r="C222" s="59"/>
      <c r="D222" s="51" t="s">
        <v>143</v>
      </c>
      <c r="E222" s="52"/>
      <c r="F222" s="51"/>
      <c r="G222" s="51"/>
      <c r="H222" s="28" t="s">
        <v>11</v>
      </c>
      <c r="I222" s="91"/>
    </row>
    <row r="223" spans="1:9" x14ac:dyDescent="0.3">
      <c r="A223" s="74">
        <f t="shared" si="23"/>
        <v>1</v>
      </c>
      <c r="C223" s="59"/>
      <c r="D223" s="51" t="s">
        <v>144</v>
      </c>
      <c r="E223" s="52"/>
      <c r="F223" s="51"/>
      <c r="G223" s="51"/>
      <c r="H223" s="28" t="s">
        <v>11</v>
      </c>
      <c r="I223" s="91"/>
    </row>
    <row r="224" spans="1:9" x14ac:dyDescent="0.3">
      <c r="A224" s="76">
        <f>SUM(A225:A226)</f>
        <v>2</v>
      </c>
      <c r="C224" s="59"/>
      <c r="D224" s="52" t="s">
        <v>145</v>
      </c>
      <c r="E224" s="51"/>
      <c r="F224" s="51"/>
      <c r="G224" s="51"/>
      <c r="H224" s="28" t="s">
        <v>11</v>
      </c>
      <c r="I224" s="91"/>
    </row>
    <row r="225" spans="1:9" x14ac:dyDescent="0.3">
      <c r="A225" s="74">
        <f t="shared" ref="A225:A226" si="24">IF(H225="Ja",0,1)</f>
        <v>1</v>
      </c>
      <c r="C225" s="59"/>
      <c r="D225" s="110" t="s">
        <v>146</v>
      </c>
      <c r="E225" s="52"/>
      <c r="F225" s="51"/>
      <c r="G225" s="51"/>
      <c r="H225" s="28" t="s">
        <v>11</v>
      </c>
      <c r="I225" s="91"/>
    </row>
    <row r="226" spans="1:9" x14ac:dyDescent="0.3">
      <c r="A226" s="74">
        <f t="shared" si="24"/>
        <v>1</v>
      </c>
      <c r="C226" s="59"/>
      <c r="D226" s="51" t="s">
        <v>147</v>
      </c>
      <c r="E226" s="52"/>
      <c r="F226" s="51"/>
      <c r="G226" s="51"/>
      <c r="H226" s="28" t="s">
        <v>11</v>
      </c>
      <c r="I226" s="91"/>
    </row>
    <row r="227" spans="1:9" x14ac:dyDescent="0.3">
      <c r="A227" s="74">
        <f t="shared" ref="A227" si="25">IF(H227="Ja",0,1)</f>
        <v>1</v>
      </c>
      <c r="C227" s="59"/>
      <c r="D227" s="51" t="s">
        <v>148</v>
      </c>
      <c r="E227" s="52"/>
      <c r="F227" s="51"/>
      <c r="G227" s="51"/>
      <c r="H227" s="28" t="s">
        <v>11</v>
      </c>
      <c r="I227" s="91"/>
    </row>
    <row r="228" spans="1:9" x14ac:dyDescent="0.3">
      <c r="A228" s="74"/>
      <c r="C228" s="59"/>
      <c r="D228" s="110" t="s">
        <v>149</v>
      </c>
      <c r="E228" s="52"/>
      <c r="F228" s="51"/>
      <c r="G228" s="51"/>
      <c r="H228" s="28" t="s">
        <v>11</v>
      </c>
      <c r="I228" s="91"/>
    </row>
    <row r="229" spans="1:9" x14ac:dyDescent="0.3">
      <c r="A229" s="76">
        <f>A220</f>
        <v>8</v>
      </c>
      <c r="C229" s="60"/>
      <c r="D229" s="56"/>
      <c r="E229" s="56"/>
      <c r="F229" s="56"/>
      <c r="G229" s="56"/>
      <c r="H229" s="54"/>
      <c r="I229" s="92"/>
    </row>
    <row r="230" spans="1:9" x14ac:dyDescent="0.3">
      <c r="A230" s="76" t="e">
        <f>SUM(A231:A232)</f>
        <v>#REF!</v>
      </c>
      <c r="C230" s="58" t="s">
        <v>150</v>
      </c>
      <c r="D230" s="55"/>
      <c r="E230" s="55"/>
      <c r="F230" s="55"/>
      <c r="G230" s="55"/>
      <c r="H230" s="57"/>
      <c r="I230" s="93"/>
    </row>
    <row r="231" spans="1:9" x14ac:dyDescent="0.3">
      <c r="A231" s="74">
        <f t="shared" ref="A231" si="26">IF(H231="Ja",0,1)</f>
        <v>1</v>
      </c>
      <c r="C231" s="59"/>
      <c r="D231" s="52" t="s">
        <v>59</v>
      </c>
      <c r="E231" s="51"/>
      <c r="F231" s="51"/>
      <c r="G231" s="51"/>
      <c r="H231" s="28" t="s">
        <v>11</v>
      </c>
      <c r="I231" s="91"/>
    </row>
    <row r="232" spans="1:9" x14ac:dyDescent="0.3">
      <c r="A232" s="76" t="e">
        <f>SUM(#REF!)</f>
        <v>#REF!</v>
      </c>
      <c r="C232" s="59"/>
      <c r="D232" s="52" t="s">
        <v>38</v>
      </c>
      <c r="E232" s="51"/>
      <c r="F232" s="51"/>
      <c r="G232" s="51"/>
      <c r="H232" s="28" t="s">
        <v>11</v>
      </c>
      <c r="I232" s="91"/>
    </row>
    <row r="233" spans="1:9" x14ac:dyDescent="0.3">
      <c r="A233" s="76" t="e">
        <f>A230</f>
        <v>#REF!</v>
      </c>
      <c r="C233" s="60"/>
      <c r="D233" s="56"/>
      <c r="E233" s="56"/>
      <c r="F233" s="56"/>
      <c r="G233" s="56"/>
      <c r="H233" s="54"/>
      <c r="I233" s="92"/>
    </row>
    <row r="234" spans="1:9" x14ac:dyDescent="0.3">
      <c r="A234" s="76" t="e">
        <f>SUM(#REF!)</f>
        <v>#REF!</v>
      </c>
      <c r="C234" s="58" t="s">
        <v>151</v>
      </c>
      <c r="D234" s="55"/>
      <c r="E234" s="55"/>
      <c r="F234" s="55"/>
      <c r="G234" s="55"/>
      <c r="H234" s="57"/>
      <c r="I234" s="93"/>
    </row>
    <row r="235" spans="1:9" ht="15" thickBot="1" x14ac:dyDescent="0.35">
      <c r="A235" s="76" t="e">
        <f>A212</f>
        <v>#REF!</v>
      </c>
      <c r="C235" s="62"/>
      <c r="D235" s="63"/>
      <c r="E235" s="63"/>
      <c r="F235" s="63"/>
      <c r="G235" s="63"/>
      <c r="H235" s="64"/>
      <c r="I235" s="94"/>
    </row>
    <row r="236" spans="1:9" ht="15" thickBot="1" x14ac:dyDescent="0.35">
      <c r="A236" s="76" t="e">
        <f>A235</f>
        <v>#REF!</v>
      </c>
    </row>
    <row r="237" spans="1:9" ht="15" thickBot="1" x14ac:dyDescent="0.35">
      <c r="A237" s="76">
        <f>SUM(A238:A239)</f>
        <v>2</v>
      </c>
      <c r="C237" s="25" t="s">
        <v>95</v>
      </c>
      <c r="D237" s="65"/>
      <c r="E237" s="65"/>
      <c r="F237" s="65"/>
      <c r="G237" s="65"/>
      <c r="H237" s="70"/>
      <c r="I237" s="98" t="s">
        <v>9</v>
      </c>
    </row>
    <row r="238" spans="1:9" x14ac:dyDescent="0.3">
      <c r="A238" s="76">
        <f>A239</f>
        <v>1</v>
      </c>
      <c r="C238" s="58" t="s">
        <v>61</v>
      </c>
      <c r="D238" s="55"/>
      <c r="E238" s="55"/>
      <c r="F238" s="55"/>
      <c r="G238" s="55"/>
      <c r="H238" s="57"/>
      <c r="I238" s="93"/>
    </row>
    <row r="239" spans="1:9" x14ac:dyDescent="0.3">
      <c r="A239" s="74">
        <f>IF(H239="Ja",0,1)</f>
        <v>1</v>
      </c>
      <c r="C239" s="59"/>
      <c r="D239" s="52" t="s">
        <v>152</v>
      </c>
      <c r="E239" s="51"/>
      <c r="F239" s="51"/>
      <c r="G239" s="51"/>
      <c r="H239" s="28" t="s">
        <v>11</v>
      </c>
      <c r="I239" s="91"/>
    </row>
    <row r="240" spans="1:9" x14ac:dyDescent="0.3">
      <c r="A240" s="74">
        <f>IF(H240="Ja",0,1)</f>
        <v>1</v>
      </c>
      <c r="C240" s="59"/>
      <c r="D240" s="52" t="s">
        <v>59</v>
      </c>
      <c r="E240" s="51"/>
      <c r="F240" s="51"/>
      <c r="G240" s="51"/>
      <c r="H240" s="28" t="s">
        <v>11</v>
      </c>
      <c r="I240" s="91"/>
    </row>
    <row r="241" spans="1:9" x14ac:dyDescent="0.3">
      <c r="A241" s="74">
        <f>IF(H241="Ja",0,1)</f>
        <v>1</v>
      </c>
      <c r="C241" s="59"/>
      <c r="D241" s="52" t="s">
        <v>38</v>
      </c>
      <c r="E241" s="51"/>
      <c r="F241" s="51"/>
      <c r="G241" s="51"/>
      <c r="H241" s="28" t="s">
        <v>11</v>
      </c>
      <c r="I241" s="91"/>
    </row>
    <row r="242" spans="1:9" ht="15" thickBot="1" x14ac:dyDescent="0.35">
      <c r="A242" s="76">
        <f>A237</f>
        <v>2</v>
      </c>
      <c r="C242" s="62"/>
      <c r="D242" s="63"/>
      <c r="E242" s="63"/>
      <c r="F242" s="63"/>
      <c r="G242" s="63"/>
      <c r="H242" s="64"/>
      <c r="I242" s="94"/>
    </row>
    <row r="243" spans="1:9" ht="15" thickBot="1" x14ac:dyDescent="0.35">
      <c r="A243" s="76">
        <f>A242</f>
        <v>2</v>
      </c>
      <c r="C243" s="51"/>
      <c r="D243" s="51"/>
      <c r="E243" s="51"/>
      <c r="F243" s="51"/>
      <c r="G243" s="51"/>
      <c r="H243" s="51"/>
      <c r="I243" s="97"/>
    </row>
    <row r="244" spans="1:9" ht="15" thickBot="1" x14ac:dyDescent="0.35">
      <c r="A244" s="76">
        <f>SUM(A245:A255)</f>
        <v>13</v>
      </c>
      <c r="C244" s="25" t="s">
        <v>153</v>
      </c>
      <c r="D244" s="65"/>
      <c r="E244" s="65"/>
      <c r="F244" s="65"/>
      <c r="G244" s="65"/>
      <c r="H244" s="69"/>
      <c r="I244" s="100" t="s">
        <v>9</v>
      </c>
    </row>
    <row r="245" spans="1:9" x14ac:dyDescent="0.3">
      <c r="A245" s="76">
        <f>SUM(A246:A246)</f>
        <v>1</v>
      </c>
      <c r="C245" s="71" t="s">
        <v>156</v>
      </c>
      <c r="D245" s="51"/>
      <c r="E245" s="51"/>
      <c r="F245" s="51"/>
      <c r="G245" s="51"/>
      <c r="H245" s="53"/>
      <c r="I245" s="91"/>
    </row>
    <row r="246" spans="1:9" x14ac:dyDescent="0.3">
      <c r="A246" s="74">
        <f t="shared" ref="A246" si="27">IF(H246="Ja",0,1)</f>
        <v>1</v>
      </c>
      <c r="C246" s="59"/>
      <c r="D246" s="52" t="s">
        <v>154</v>
      </c>
      <c r="E246" s="51"/>
      <c r="F246" s="51"/>
      <c r="G246" s="51"/>
      <c r="H246" s="28" t="s">
        <v>11</v>
      </c>
      <c r="I246" s="91"/>
    </row>
    <row r="247" spans="1:9" x14ac:dyDescent="0.3">
      <c r="A247" s="76">
        <f>A245</f>
        <v>1</v>
      </c>
      <c r="C247" s="60"/>
      <c r="D247" s="56"/>
      <c r="E247" s="56"/>
      <c r="F247" s="56"/>
      <c r="G247" s="56"/>
      <c r="H247" s="54"/>
      <c r="I247" s="92"/>
    </row>
    <row r="248" spans="1:9" x14ac:dyDescent="0.3">
      <c r="A248" s="76">
        <f>A249</f>
        <v>1</v>
      </c>
      <c r="C248" s="58" t="s">
        <v>155</v>
      </c>
      <c r="D248" s="55"/>
      <c r="E248" s="55"/>
      <c r="F248" s="55"/>
      <c r="G248" s="55"/>
      <c r="H248" s="57"/>
      <c r="I248" s="93"/>
    </row>
    <row r="249" spans="1:9" x14ac:dyDescent="0.3">
      <c r="A249" s="74">
        <f t="shared" ref="A249" si="28">IF(H249="Ja",0,1)</f>
        <v>1</v>
      </c>
      <c r="C249" s="59"/>
      <c r="D249" s="52" t="s">
        <v>101</v>
      </c>
      <c r="E249" s="51"/>
      <c r="F249" s="51"/>
      <c r="G249" s="51"/>
      <c r="H249" s="28" t="s">
        <v>11</v>
      </c>
      <c r="I249" s="91"/>
    </row>
    <row r="250" spans="1:9" x14ac:dyDescent="0.3">
      <c r="A250" s="76">
        <f>A248</f>
        <v>1</v>
      </c>
      <c r="C250" s="60"/>
      <c r="D250" s="56"/>
      <c r="E250" s="56"/>
      <c r="F250" s="56"/>
      <c r="G250" s="56"/>
      <c r="H250" s="54"/>
      <c r="I250" s="92"/>
    </row>
    <row r="251" spans="1:9" x14ac:dyDescent="0.3">
      <c r="A251" s="76">
        <f>SUM(A252:A254)</f>
        <v>3</v>
      </c>
      <c r="C251" s="58" t="s">
        <v>157</v>
      </c>
      <c r="D251" s="55"/>
      <c r="E251" s="55"/>
      <c r="F251" s="55"/>
      <c r="G251" s="55"/>
      <c r="H251" s="57"/>
      <c r="I251" s="93"/>
    </row>
    <row r="252" spans="1:9" x14ac:dyDescent="0.3">
      <c r="A252" s="74">
        <f t="shared" ref="A252:A254" si="29">IF(H252="Ja",0,1)</f>
        <v>1</v>
      </c>
      <c r="C252" s="59"/>
      <c r="D252" s="52" t="s">
        <v>158</v>
      </c>
      <c r="E252" s="51"/>
      <c r="F252" s="51"/>
      <c r="G252" s="51"/>
      <c r="H252" s="28" t="s">
        <v>11</v>
      </c>
      <c r="I252" s="91" t="s">
        <v>161</v>
      </c>
    </row>
    <row r="253" spans="1:9" x14ac:dyDescent="0.3">
      <c r="A253" s="74">
        <f t="shared" si="29"/>
        <v>1</v>
      </c>
      <c r="C253" s="59"/>
      <c r="D253" s="52" t="s">
        <v>159</v>
      </c>
      <c r="E253" s="51"/>
      <c r="F253" s="51"/>
      <c r="G253" s="51"/>
      <c r="H253" s="28" t="s">
        <v>11</v>
      </c>
      <c r="I253" s="91"/>
    </row>
    <row r="254" spans="1:9" x14ac:dyDescent="0.3">
      <c r="A254" s="74">
        <f t="shared" si="29"/>
        <v>1</v>
      </c>
      <c r="C254" s="59"/>
      <c r="D254" s="52" t="s">
        <v>160</v>
      </c>
      <c r="E254" s="51"/>
      <c r="F254" s="51"/>
      <c r="G254" s="51"/>
      <c r="H254" s="28" t="s">
        <v>11</v>
      </c>
      <c r="I254" s="91"/>
    </row>
    <row r="255" spans="1:9" x14ac:dyDescent="0.3">
      <c r="A255" s="74">
        <f>IF(H255="Ja",0,1)</f>
        <v>1</v>
      </c>
      <c r="C255" s="59"/>
      <c r="D255" s="52" t="s">
        <v>60</v>
      </c>
      <c r="E255" s="51"/>
      <c r="F255" s="51"/>
      <c r="G255" s="51"/>
      <c r="H255" s="28" t="s">
        <v>11</v>
      </c>
      <c r="I255" s="91"/>
    </row>
    <row r="256" spans="1:9" ht="15" thickBot="1" x14ac:dyDescent="0.35">
      <c r="A256" s="76">
        <f>A244</f>
        <v>13</v>
      </c>
      <c r="C256" s="62"/>
      <c r="D256" s="63"/>
      <c r="E256" s="63"/>
      <c r="F256" s="63"/>
      <c r="G256" s="63"/>
      <c r="H256" s="64"/>
      <c r="I256" s="94"/>
    </row>
    <row r="257" spans="1:9" ht="15" thickBot="1" x14ac:dyDescent="0.35">
      <c r="A257" s="76">
        <f>A256</f>
        <v>13</v>
      </c>
    </row>
    <row r="258" spans="1:9" ht="15" thickBot="1" x14ac:dyDescent="0.35">
      <c r="A258" s="76">
        <f>SUM(A259:A277)</f>
        <v>39</v>
      </c>
      <c r="C258" s="25" t="s">
        <v>162</v>
      </c>
      <c r="D258" s="65"/>
      <c r="E258" s="65"/>
      <c r="F258" s="65"/>
      <c r="G258" s="65"/>
      <c r="H258" s="69"/>
      <c r="I258" s="98" t="s">
        <v>9</v>
      </c>
    </row>
    <row r="259" spans="1:9" x14ac:dyDescent="0.3">
      <c r="A259" s="76">
        <f>SUM(A260:A269)</f>
        <v>10</v>
      </c>
      <c r="C259" s="71" t="s">
        <v>165</v>
      </c>
      <c r="D259" s="51"/>
      <c r="E259" s="51"/>
      <c r="F259" s="51"/>
      <c r="G259" s="51"/>
      <c r="H259" s="53"/>
      <c r="I259" s="78"/>
    </row>
    <row r="260" spans="1:9" x14ac:dyDescent="0.3">
      <c r="A260" s="74">
        <f t="shared" ref="A260:A269" si="30">IF(H260="Ja",0,1)</f>
        <v>1</v>
      </c>
      <c r="C260" s="59"/>
      <c r="D260" s="52" t="s">
        <v>166</v>
      </c>
      <c r="E260" s="51"/>
      <c r="F260" s="51"/>
      <c r="G260" s="51"/>
      <c r="H260" s="28" t="s">
        <v>11</v>
      </c>
      <c r="I260" s="78"/>
    </row>
    <row r="261" spans="1:9" x14ac:dyDescent="0.3">
      <c r="A261" s="74">
        <f t="shared" si="30"/>
        <v>1</v>
      </c>
      <c r="C261" s="59"/>
      <c r="D261" s="52" t="s">
        <v>67</v>
      </c>
      <c r="E261" s="51"/>
      <c r="F261" s="51"/>
      <c r="G261" s="51"/>
      <c r="H261" s="28" t="s">
        <v>11</v>
      </c>
      <c r="I261" s="78"/>
    </row>
    <row r="262" spans="1:9" x14ac:dyDescent="0.3">
      <c r="A262" s="74">
        <f t="shared" si="30"/>
        <v>1</v>
      </c>
      <c r="C262" s="59"/>
      <c r="D262" s="52" t="s">
        <v>68</v>
      </c>
      <c r="E262" s="51"/>
      <c r="F262" s="51"/>
      <c r="G262" s="51"/>
      <c r="H262" s="28" t="s">
        <v>11</v>
      </c>
      <c r="I262" s="78"/>
    </row>
    <row r="263" spans="1:9" x14ac:dyDescent="0.3">
      <c r="A263" s="74">
        <f t="shared" si="30"/>
        <v>1</v>
      </c>
      <c r="C263" s="59"/>
      <c r="D263" s="52" t="s">
        <v>69</v>
      </c>
      <c r="E263" s="51"/>
      <c r="F263" s="51"/>
      <c r="G263" s="51"/>
      <c r="H263" s="28" t="s">
        <v>11</v>
      </c>
      <c r="I263" s="78"/>
    </row>
    <row r="264" spans="1:9" x14ac:dyDescent="0.3">
      <c r="A264" s="74">
        <f t="shared" si="30"/>
        <v>1</v>
      </c>
      <c r="C264" s="59"/>
      <c r="D264" s="52" t="s">
        <v>70</v>
      </c>
      <c r="E264" s="51"/>
      <c r="F264" s="51"/>
      <c r="G264" s="51"/>
      <c r="H264" s="28" t="s">
        <v>11</v>
      </c>
      <c r="I264" s="78"/>
    </row>
    <row r="265" spans="1:9" x14ac:dyDescent="0.3">
      <c r="A265" s="74">
        <f t="shared" si="30"/>
        <v>1</v>
      </c>
      <c r="C265" s="59"/>
      <c r="D265" s="52" t="s">
        <v>71</v>
      </c>
      <c r="E265" s="51"/>
      <c r="F265" s="51"/>
      <c r="G265" s="51"/>
      <c r="H265" s="28" t="s">
        <v>11</v>
      </c>
      <c r="I265" s="78"/>
    </row>
    <row r="266" spans="1:9" x14ac:dyDescent="0.3">
      <c r="A266" s="74">
        <f t="shared" si="30"/>
        <v>1</v>
      </c>
      <c r="C266" s="59"/>
      <c r="D266" s="52" t="s">
        <v>72</v>
      </c>
      <c r="E266" s="51"/>
      <c r="F266" s="51"/>
      <c r="G266" s="51"/>
      <c r="H266" s="28" t="s">
        <v>11</v>
      </c>
      <c r="I266" s="78"/>
    </row>
    <row r="267" spans="1:9" x14ac:dyDescent="0.3">
      <c r="A267" s="74">
        <f t="shared" si="30"/>
        <v>1</v>
      </c>
      <c r="C267" s="59"/>
      <c r="D267" s="52" t="s">
        <v>73</v>
      </c>
      <c r="E267" s="51"/>
      <c r="F267" s="51"/>
      <c r="G267" s="51"/>
      <c r="H267" s="28" t="s">
        <v>11</v>
      </c>
      <c r="I267" s="78"/>
    </row>
    <row r="268" spans="1:9" x14ac:dyDescent="0.3">
      <c r="A268" s="74">
        <f t="shared" si="30"/>
        <v>1</v>
      </c>
      <c r="C268" s="59"/>
      <c r="D268" s="52" t="s">
        <v>74</v>
      </c>
      <c r="E268" s="51"/>
      <c r="F268" s="51"/>
      <c r="G268" s="51"/>
      <c r="H268" s="28" t="s">
        <v>11</v>
      </c>
      <c r="I268" s="78"/>
    </row>
    <row r="269" spans="1:9" x14ac:dyDescent="0.3">
      <c r="A269" s="74">
        <f t="shared" si="30"/>
        <v>1</v>
      </c>
      <c r="C269" s="59"/>
      <c r="D269" s="52" t="s">
        <v>75</v>
      </c>
      <c r="E269" s="51"/>
      <c r="F269" s="51"/>
      <c r="G269" s="51"/>
      <c r="H269" s="28" t="s">
        <v>11</v>
      </c>
      <c r="I269" s="78"/>
    </row>
    <row r="270" spans="1:9" x14ac:dyDescent="0.3">
      <c r="A270" s="76">
        <f>A259</f>
        <v>10</v>
      </c>
      <c r="C270" s="60"/>
      <c r="D270" s="56"/>
      <c r="E270" s="56"/>
      <c r="F270" s="56"/>
      <c r="G270" s="56"/>
      <c r="H270" s="54"/>
      <c r="I270" s="102"/>
    </row>
    <row r="271" spans="1:9" x14ac:dyDescent="0.3">
      <c r="A271" s="76">
        <f>A272</f>
        <v>1</v>
      </c>
      <c r="C271" s="58" t="s">
        <v>163</v>
      </c>
      <c r="D271" s="55"/>
      <c r="E271" s="55"/>
      <c r="F271" s="55"/>
      <c r="G271" s="55"/>
      <c r="H271" s="57"/>
      <c r="I271" s="103"/>
    </row>
    <row r="272" spans="1:9" x14ac:dyDescent="0.3">
      <c r="A272" s="74">
        <f>IF(H272="Ja",0,1)</f>
        <v>1</v>
      </c>
      <c r="C272" s="59"/>
      <c r="D272" s="52" t="s">
        <v>76</v>
      </c>
      <c r="E272" s="51"/>
      <c r="F272" s="51"/>
      <c r="G272" s="51"/>
      <c r="H272" s="28" t="s">
        <v>11</v>
      </c>
      <c r="I272" s="78"/>
    </row>
    <row r="273" spans="1:9" x14ac:dyDescent="0.3">
      <c r="A273" s="76">
        <f>A271</f>
        <v>1</v>
      </c>
      <c r="C273" s="60"/>
      <c r="D273" s="56"/>
      <c r="E273" s="56"/>
      <c r="F273" s="56"/>
      <c r="G273" s="56"/>
      <c r="H273" s="54"/>
      <c r="I273" s="102"/>
    </row>
    <row r="274" spans="1:9" x14ac:dyDescent="0.3">
      <c r="A274" s="76">
        <f>SUM(A275:A277)</f>
        <v>3</v>
      </c>
      <c r="C274" s="58" t="s">
        <v>164</v>
      </c>
      <c r="D274" s="55"/>
      <c r="E274" s="55"/>
      <c r="F274" s="55"/>
      <c r="G274" s="55"/>
      <c r="H274" s="57"/>
      <c r="I274" s="103"/>
    </row>
    <row r="275" spans="1:9" x14ac:dyDescent="0.3">
      <c r="A275" s="74">
        <f t="shared" ref="A275:A277" si="31">IF(H275="Ja",0,1)</f>
        <v>1</v>
      </c>
      <c r="C275" s="59"/>
      <c r="D275" s="52" t="s">
        <v>77</v>
      </c>
      <c r="E275" s="51"/>
      <c r="F275" s="51"/>
      <c r="G275" s="51"/>
      <c r="H275" s="28" t="s">
        <v>11</v>
      </c>
      <c r="I275" s="78"/>
    </row>
    <row r="276" spans="1:9" x14ac:dyDescent="0.3">
      <c r="A276" s="74">
        <f t="shared" si="31"/>
        <v>1</v>
      </c>
      <c r="C276" s="59"/>
      <c r="D276" s="52" t="s">
        <v>57</v>
      </c>
      <c r="E276" s="51"/>
      <c r="F276" s="51"/>
      <c r="G276" s="51"/>
      <c r="H276" s="28" t="s">
        <v>11</v>
      </c>
      <c r="I276" s="78"/>
    </row>
    <row r="277" spans="1:9" x14ac:dyDescent="0.3">
      <c r="A277" s="74">
        <f t="shared" si="31"/>
        <v>1</v>
      </c>
      <c r="C277" s="59"/>
      <c r="D277" s="52" t="s">
        <v>58</v>
      </c>
      <c r="E277" s="51"/>
      <c r="F277" s="51"/>
      <c r="G277" s="51"/>
      <c r="H277" s="28" t="s">
        <v>11</v>
      </c>
      <c r="I277" s="78"/>
    </row>
    <row r="278" spans="1:9" ht="15" thickBot="1" x14ac:dyDescent="0.35">
      <c r="A278" s="76">
        <f>A258</f>
        <v>39</v>
      </c>
      <c r="C278" s="62"/>
      <c r="D278" s="63"/>
      <c r="E278" s="63"/>
      <c r="F278" s="63"/>
      <c r="G278" s="63"/>
      <c r="H278" s="64"/>
      <c r="I278" s="99"/>
    </row>
    <row r="279" spans="1:9" ht="15" thickBot="1" x14ac:dyDescent="0.35">
      <c r="A279" s="76">
        <f>A278</f>
        <v>39</v>
      </c>
    </row>
    <row r="280" spans="1:9" ht="15" thickBot="1" x14ac:dyDescent="0.35">
      <c r="A280" s="76">
        <f>SUM(A281:A292)</f>
        <v>30</v>
      </c>
      <c r="C280" s="25" t="s">
        <v>167</v>
      </c>
      <c r="D280" s="65"/>
      <c r="E280" s="65"/>
      <c r="F280" s="65"/>
      <c r="G280" s="65"/>
      <c r="H280" s="69"/>
      <c r="I280" s="98" t="s">
        <v>9</v>
      </c>
    </row>
    <row r="281" spans="1:9" x14ac:dyDescent="0.3">
      <c r="A281" s="76">
        <f>SUM(A282:A291)</f>
        <v>10</v>
      </c>
      <c r="C281" s="71" t="s">
        <v>79</v>
      </c>
      <c r="D281" s="51"/>
      <c r="E281" s="51"/>
      <c r="F281" s="51"/>
      <c r="G281" s="51"/>
      <c r="H281" s="53"/>
      <c r="I281" s="78"/>
    </row>
    <row r="282" spans="1:9" x14ac:dyDescent="0.3">
      <c r="A282" s="74">
        <f t="shared" ref="A282:A291" si="32">IF(H282="Ja",0,1)</f>
        <v>1</v>
      </c>
      <c r="C282" s="59"/>
      <c r="D282" s="52" t="s">
        <v>66</v>
      </c>
      <c r="E282" s="51"/>
      <c r="F282" s="51"/>
      <c r="G282" s="51"/>
      <c r="H282" s="28" t="s">
        <v>11</v>
      </c>
      <c r="I282" s="78"/>
    </row>
    <row r="283" spans="1:9" x14ac:dyDescent="0.3">
      <c r="A283" s="74">
        <f t="shared" si="32"/>
        <v>1</v>
      </c>
      <c r="C283" s="59"/>
      <c r="D283" s="52" t="s">
        <v>67</v>
      </c>
      <c r="E283" s="51"/>
      <c r="F283" s="51"/>
      <c r="G283" s="51"/>
      <c r="H283" s="28" t="s">
        <v>11</v>
      </c>
      <c r="I283" s="78"/>
    </row>
    <row r="284" spans="1:9" x14ac:dyDescent="0.3">
      <c r="A284" s="74">
        <f t="shared" si="32"/>
        <v>1</v>
      </c>
      <c r="C284" s="59"/>
      <c r="D284" s="52" t="s">
        <v>68</v>
      </c>
      <c r="E284" s="51"/>
      <c r="F284" s="51"/>
      <c r="G284" s="51"/>
      <c r="H284" s="28" t="s">
        <v>11</v>
      </c>
      <c r="I284" s="78"/>
    </row>
    <row r="285" spans="1:9" x14ac:dyDescent="0.3">
      <c r="A285" s="74">
        <f t="shared" si="32"/>
        <v>1</v>
      </c>
      <c r="C285" s="59"/>
      <c r="D285" s="52" t="s">
        <v>69</v>
      </c>
      <c r="E285" s="51" t="s">
        <v>83</v>
      </c>
      <c r="F285" s="51"/>
      <c r="G285" s="51"/>
      <c r="H285" s="28" t="s">
        <v>11</v>
      </c>
      <c r="I285" s="78"/>
    </row>
    <row r="286" spans="1:9" x14ac:dyDescent="0.3">
      <c r="A286" s="74">
        <f t="shared" si="32"/>
        <v>1</v>
      </c>
      <c r="C286" s="59"/>
      <c r="D286" s="52" t="s">
        <v>70</v>
      </c>
      <c r="E286" s="51"/>
      <c r="F286" s="51"/>
      <c r="G286" s="51"/>
      <c r="H286" s="28" t="s">
        <v>11</v>
      </c>
      <c r="I286" s="78"/>
    </row>
    <row r="287" spans="1:9" x14ac:dyDescent="0.3">
      <c r="A287" s="74">
        <f t="shared" si="32"/>
        <v>1</v>
      </c>
      <c r="C287" s="59"/>
      <c r="D287" s="52" t="s">
        <v>71</v>
      </c>
      <c r="E287" s="51"/>
      <c r="F287" s="51"/>
      <c r="G287" s="51"/>
      <c r="H287" s="28" t="s">
        <v>11</v>
      </c>
      <c r="I287" s="78"/>
    </row>
    <row r="288" spans="1:9" x14ac:dyDescent="0.3">
      <c r="A288" s="74">
        <f t="shared" si="32"/>
        <v>1</v>
      </c>
      <c r="C288" s="59"/>
      <c r="D288" s="52" t="s">
        <v>80</v>
      </c>
      <c r="E288" s="51"/>
      <c r="F288" s="51"/>
      <c r="G288" s="51"/>
      <c r="H288" s="28" t="s">
        <v>11</v>
      </c>
      <c r="I288" s="78"/>
    </row>
    <row r="289" spans="1:9" x14ac:dyDescent="0.3">
      <c r="A289" s="74">
        <f t="shared" si="32"/>
        <v>1</v>
      </c>
      <c r="C289" s="59"/>
      <c r="D289" s="52" t="s">
        <v>73</v>
      </c>
      <c r="E289" s="51"/>
      <c r="F289" s="51"/>
      <c r="G289" s="51"/>
      <c r="H289" s="28" t="s">
        <v>11</v>
      </c>
      <c r="I289" s="78"/>
    </row>
    <row r="290" spans="1:9" x14ac:dyDescent="0.3">
      <c r="A290" s="74">
        <f t="shared" si="32"/>
        <v>1</v>
      </c>
      <c r="C290" s="59"/>
      <c r="D290" s="52" t="s">
        <v>74</v>
      </c>
      <c r="E290" s="51"/>
      <c r="F290" s="51"/>
      <c r="G290" s="51"/>
      <c r="H290" s="28" t="s">
        <v>11</v>
      </c>
      <c r="I290" s="78"/>
    </row>
    <row r="291" spans="1:9" x14ac:dyDescent="0.3">
      <c r="A291" s="74">
        <f t="shared" si="32"/>
        <v>1</v>
      </c>
      <c r="C291" s="59"/>
      <c r="D291" s="52" t="s">
        <v>75</v>
      </c>
      <c r="E291" s="51"/>
      <c r="F291" s="51"/>
      <c r="G291" s="51"/>
      <c r="H291" s="28" t="s">
        <v>11</v>
      </c>
      <c r="I291" s="78"/>
    </row>
    <row r="292" spans="1:9" x14ac:dyDescent="0.3">
      <c r="A292" s="76">
        <f>A281</f>
        <v>10</v>
      </c>
      <c r="C292" s="61"/>
      <c r="D292" s="51"/>
      <c r="E292" s="51"/>
      <c r="F292" s="51"/>
      <c r="G292" s="51"/>
      <c r="H292" s="53"/>
      <c r="I292" s="78"/>
    </row>
    <row r="293" spans="1:9" ht="15" thickBot="1" x14ac:dyDescent="0.35">
      <c r="A293" s="76">
        <f>A280</f>
        <v>30</v>
      </c>
      <c r="C293" s="62"/>
      <c r="D293" s="63"/>
      <c r="E293" s="63"/>
      <c r="F293" s="63"/>
      <c r="G293" s="63"/>
      <c r="H293" s="64"/>
      <c r="I293" s="99"/>
    </row>
    <row r="294" spans="1:9" ht="15" thickBot="1" x14ac:dyDescent="0.35">
      <c r="A294" s="76">
        <f>A293</f>
        <v>30</v>
      </c>
    </row>
    <row r="295" spans="1:9" ht="15" thickBot="1" x14ac:dyDescent="0.35">
      <c r="A295" s="76">
        <f>SUM(A296:A298)</f>
        <v>4</v>
      </c>
      <c r="C295" s="25" t="s">
        <v>168</v>
      </c>
      <c r="D295" s="65"/>
      <c r="E295" s="65"/>
      <c r="F295" s="65"/>
      <c r="G295" s="65"/>
      <c r="H295" s="69"/>
      <c r="I295" s="104" t="s">
        <v>9</v>
      </c>
    </row>
    <row r="296" spans="1:9" x14ac:dyDescent="0.3">
      <c r="A296" s="76">
        <f>SUM(A297:A298)</f>
        <v>2</v>
      </c>
      <c r="C296" s="71" t="s">
        <v>65</v>
      </c>
      <c r="D296" s="51"/>
      <c r="E296" s="51"/>
      <c r="F296" s="51"/>
      <c r="G296" s="51"/>
      <c r="H296" s="53"/>
      <c r="I296" s="105"/>
    </row>
    <row r="297" spans="1:9" x14ac:dyDescent="0.3">
      <c r="A297" s="74">
        <f t="shared" ref="A297:A298" si="33">IF(H297="Ja",0,1)</f>
        <v>1</v>
      </c>
      <c r="C297" s="59"/>
      <c r="D297" s="52" t="s">
        <v>66</v>
      </c>
      <c r="E297" s="51"/>
      <c r="F297" s="51"/>
      <c r="G297" s="51"/>
      <c r="H297" s="28" t="s">
        <v>11</v>
      </c>
      <c r="I297" s="105"/>
    </row>
    <row r="298" spans="1:9" x14ac:dyDescent="0.3">
      <c r="A298" s="74">
        <f t="shared" si="33"/>
        <v>1</v>
      </c>
      <c r="C298" s="59"/>
      <c r="D298" s="52" t="s">
        <v>67</v>
      </c>
      <c r="E298" s="51"/>
      <c r="F298" s="51"/>
      <c r="G298" s="51"/>
      <c r="H298" s="28" t="s">
        <v>11</v>
      </c>
      <c r="I298" s="105"/>
    </row>
    <row r="299" spans="1:9" ht="15" thickBot="1" x14ac:dyDescent="0.35">
      <c r="A299" s="76">
        <f>A295</f>
        <v>4</v>
      </c>
      <c r="C299" s="62"/>
      <c r="D299" s="63"/>
      <c r="E299" s="63"/>
      <c r="F299" s="63"/>
      <c r="G299" s="63"/>
      <c r="H299" s="64"/>
      <c r="I299" s="106"/>
    </row>
    <row r="300" spans="1:9" x14ac:dyDescent="0.3">
      <c r="A300" s="76">
        <f>A299</f>
        <v>4</v>
      </c>
    </row>
  </sheetData>
  <autoFilter ref="A2:A302"/>
  <mergeCells count="1">
    <mergeCell ref="C14:I16"/>
  </mergeCells>
  <dataValidations count="2">
    <dataValidation type="list" allowBlank="1" showInputMessage="1" showErrorMessage="1" sqref="H131:H132 H112 H108:H109 H136 H145 H171 H160:H161 H114 H119 H123:H124 H150:H151 H155 H165">
      <formula1>test</formula1>
    </dataValidation>
    <dataValidation type="list" allowBlank="1" showInputMessage="1" showErrorMessage="1" sqref="H60 H54 H75 H70 H79:H80 H104:H106">
      <formula1>list</formula1>
    </dataValidation>
  </dataValidations>
  <pageMargins left="0.7" right="0.7" top="0.75" bottom="0.75" header="0.3" footer="0.3"/>
  <pageSetup paperSize="9" orientation="portrait"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Sheet2!$A$1:$A$3</xm:f>
          </x14:formula1>
          <xm:sqref>H50 H55 H62 H69 H81 H83 H76:H78 H102:H103 H107 H110:H111 H113 H115:H118 H121:H122 H125:H126 H137:H140 H65:H67 H133:H135 H143:H144 H156:H159 H146:H149 H172:H176 H179 H184:H187 H192:H202 H128:H130 H205:H209 H214:H218 H231:H232 H221:H228 H249 H246 H255 H272 H260:H269 H275:H277 H282:H291 H86:H99 H152:H154 H162:H164 H166:H169 H239:H241 H252:H254</xm:sqref>
        </x14:dataValidation>
        <x14:dataValidation type="list" allowBlank="1" showInputMessage="1" showErrorMessage="1">
          <x14:formula1>
            <xm:f>[1]Sheet2!#REF!</xm:f>
          </x14:formula1>
          <xm:sqref>H297:H298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4" sqref="A4"/>
    </sheetView>
  </sheetViews>
  <sheetFormatPr defaultRowHeight="14.4" x14ac:dyDescent="0.3"/>
  <sheetData>
    <row r="1" spans="1:1" x14ac:dyDescent="0.25">
      <c r="A1" t="s">
        <v>63</v>
      </c>
    </row>
    <row r="2" spans="1:1" x14ac:dyDescent="0.25">
      <c r="A2" t="s">
        <v>64</v>
      </c>
    </row>
    <row r="3" spans="1:1" x14ac:dyDescent="0.25">
      <c r="A3" t="s">
        <v>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Stichting Deltares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Lennart Keyzer</dc:creator>
  <cp:lastModifiedBy>John Bokma</cp:lastModifiedBy>
  <cp:lastPrinted>2017-09-06T07:53:51Z</cp:lastPrinted>
  <dcterms:created xsi:type="dcterms:W3CDTF">2016-03-22T13:26:47Z</dcterms:created>
  <dcterms:modified xsi:type="dcterms:W3CDTF">2018-05-23T14:58:02Z</dcterms:modified>
</cp:coreProperties>
</file>