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rc\dam\DamClients\DamUI\trunk\data\Tutorials\DAMDesign\Stability\"/>
    </mc:Choice>
  </mc:AlternateContent>
  <xr:revisionPtr revIDLastSave="0" documentId="13_ncr:1_{D29712B6-10A8-4DD9-8725-8B268EDC7CAA}" xr6:coauthVersionLast="47" xr6:coauthVersionMax="47" xr10:uidLastSave="{00000000-0000-0000-0000-000000000000}"/>
  <bookViews>
    <workbookView xWindow="28680" yWindow="-120" windowWidth="29040" windowHeight="15720" activeTab="1" xr2:uid="{30335593-EEF2-4E26-820E-5D1D0778DDD5}"/>
  </bookViews>
  <sheets>
    <sheet name="ReadMe" sheetId="7" r:id="rId1"/>
    <sheet name="Compare" sheetId="1" r:id="rId2"/>
    <sheet name="24.1" sheetId="2" r:id="rId3"/>
    <sheet name="19.1 damx" sheetId="4" r:id="rId4"/>
    <sheet name="19.1 defx" sheetId="5" r:id="rId5"/>
    <sheet name="19.1 create damx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2" l="1"/>
  <c r="A3" i="2"/>
  <c r="A2" i="2"/>
  <c r="A26" i="2"/>
  <c r="A19" i="5"/>
  <c r="A18" i="5"/>
  <c r="A17" i="5"/>
  <c r="A16" i="5"/>
  <c r="A15" i="5"/>
  <c r="A14" i="5"/>
  <c r="A13" i="5"/>
  <c r="A12" i="5"/>
  <c r="A11" i="5"/>
  <c r="A9" i="5"/>
  <c r="A10" i="5"/>
  <c r="A8" i="5"/>
  <c r="A7" i="5"/>
  <c r="A6" i="5"/>
  <c r="A5" i="5"/>
  <c r="A4" i="5"/>
  <c r="A3" i="5"/>
  <c r="A2" i="5"/>
  <c r="D10" i="1"/>
  <c r="D5" i="1"/>
  <c r="A25" i="4"/>
  <c r="A24" i="4"/>
  <c r="A23" i="4"/>
  <c r="A22" i="4"/>
  <c r="A21" i="4"/>
  <c r="A20" i="4"/>
  <c r="A19" i="4"/>
  <c r="A18" i="4"/>
  <c r="A17" i="4"/>
  <c r="A16" i="4"/>
  <c r="A14" i="4"/>
  <c r="A15" i="4"/>
  <c r="A13" i="4"/>
  <c r="A12" i="4"/>
  <c r="A11" i="4"/>
  <c r="A10" i="4"/>
  <c r="A9" i="4"/>
  <c r="A8" i="4"/>
  <c r="A7" i="4"/>
  <c r="A6" i="4"/>
  <c r="A4" i="4"/>
  <c r="A3" i="4"/>
  <c r="A2" i="4"/>
  <c r="A5" i="4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5" i="2"/>
  <c r="A8" i="2"/>
  <c r="A7" i="2"/>
  <c r="A6" i="2"/>
  <c r="A26" i="1"/>
  <c r="D26" i="1" s="1"/>
  <c r="A25" i="1"/>
  <c r="D25" i="1" s="1"/>
  <c r="A24" i="1"/>
  <c r="D24" i="1" s="1"/>
  <c r="A23" i="1"/>
  <c r="D23" i="1" s="1"/>
  <c r="A22" i="1"/>
  <c r="D22" i="1" s="1"/>
  <c r="A21" i="1"/>
  <c r="E21" i="1" s="1"/>
  <c r="A20" i="1"/>
  <c r="D20" i="1" s="1"/>
  <c r="A19" i="1"/>
  <c r="D19" i="1" s="1"/>
  <c r="A18" i="1"/>
  <c r="D18" i="1" s="1"/>
  <c r="A17" i="1"/>
  <c r="D17" i="1" s="1"/>
  <c r="A16" i="1"/>
  <c r="D16" i="1" s="1"/>
  <c r="A15" i="1"/>
  <c r="D15" i="1" s="1"/>
  <c r="A14" i="1"/>
  <c r="D14" i="1" s="1"/>
  <c r="A13" i="1"/>
  <c r="D13" i="1" s="1"/>
  <c r="A12" i="1"/>
  <c r="D12" i="1" s="1"/>
  <c r="A11" i="1"/>
  <c r="D11" i="1" s="1"/>
  <c r="A10" i="1"/>
  <c r="F10" i="1" s="1"/>
  <c r="A9" i="1"/>
  <c r="D9" i="1" s="1"/>
  <c r="A8" i="1"/>
  <c r="E8" i="1" s="1"/>
  <c r="A7" i="1"/>
  <c r="D7" i="1" s="1"/>
  <c r="A6" i="1"/>
  <c r="D6" i="1" s="1"/>
  <c r="A5" i="1"/>
  <c r="A4" i="1"/>
  <c r="D4" i="1" s="1"/>
  <c r="A3" i="1"/>
  <c r="D3" i="1" s="1"/>
  <c r="A2" i="1"/>
  <c r="D2" i="1" s="1"/>
  <c r="F9" i="1" l="1"/>
  <c r="F21" i="1"/>
  <c r="F20" i="1"/>
  <c r="F22" i="1"/>
  <c r="E26" i="1"/>
  <c r="D8" i="1"/>
  <c r="D21" i="1"/>
  <c r="F11" i="1"/>
  <c r="F23" i="1"/>
  <c r="F12" i="1"/>
  <c r="F24" i="1"/>
  <c r="F13" i="1"/>
  <c r="F25" i="1"/>
  <c r="F2" i="1"/>
  <c r="F14" i="1"/>
  <c r="F26" i="1"/>
  <c r="F3" i="1"/>
  <c r="F15" i="1"/>
  <c r="F4" i="1"/>
  <c r="F16" i="1"/>
  <c r="F5" i="1"/>
  <c r="F17" i="1"/>
  <c r="F6" i="1"/>
  <c r="F18" i="1"/>
  <c r="F7" i="1"/>
  <c r="F19" i="1"/>
  <c r="F8" i="1"/>
  <c r="E2" i="1"/>
  <c r="E3" i="1"/>
  <c r="E4" i="1"/>
  <c r="E16" i="1"/>
  <c r="E15" i="1"/>
  <c r="E5" i="1"/>
  <c r="E17" i="1"/>
  <c r="E6" i="1"/>
  <c r="E18" i="1"/>
  <c r="E7" i="1"/>
  <c r="E19" i="1"/>
  <c r="E20" i="1"/>
  <c r="E10" i="1"/>
  <c r="E22" i="1"/>
  <c r="E9" i="1"/>
  <c r="E11" i="1"/>
  <c r="E23" i="1"/>
  <c r="E12" i="1"/>
  <c r="E24" i="1"/>
  <c r="E13" i="1"/>
  <c r="E25" i="1"/>
  <c r="E14" i="1"/>
</calcChain>
</file>

<file path=xl/sharedStrings.xml><?xml version="1.0" encoding="utf-8"?>
<sst xmlns="http://schemas.openxmlformats.org/spreadsheetml/2006/main" count="810" uniqueCount="235">
  <si>
    <t>DWP_1</t>
  </si>
  <si>
    <t>1 of 1</t>
  </si>
  <si>
    <t>Succeeded</t>
  </si>
  <si>
    <t>No adaptation</t>
  </si>
  <si>
    <t>CheckChecked</t>
  </si>
  <si>
    <t>DWP_1.stix</t>
  </si>
  <si>
    <t>Bishop</t>
  </si>
  <si>
    <t>Not evaluated</t>
  </si>
  <si>
    <t>DWP_10</t>
  </si>
  <si>
    <t>1 of 3</t>
  </si>
  <si>
    <t>DWP_10.stix</t>
  </si>
  <si>
    <t>2 of 3</t>
  </si>
  <si>
    <t>3 of 3</t>
  </si>
  <si>
    <t>DWP_11</t>
  </si>
  <si>
    <t>DWP_11.stix</t>
  </si>
  <si>
    <t>DWP_12</t>
  </si>
  <si>
    <t>DWP_12.stix</t>
  </si>
  <si>
    <t>DWP_13</t>
  </si>
  <si>
    <t>DWP_13.stix</t>
  </si>
  <si>
    <t>DWP_14</t>
  </si>
  <si>
    <t>DWP_14.stix</t>
  </si>
  <si>
    <t>DWP_15</t>
  </si>
  <si>
    <t>CheckUnchecked</t>
  </si>
  <si>
    <t>DWP_15.stix</t>
  </si>
  <si>
    <t>DWP_16</t>
  </si>
  <si>
    <t>DWP_17</t>
  </si>
  <si>
    <t>DWP_17.stix</t>
  </si>
  <si>
    <t>DWP_18</t>
  </si>
  <si>
    <t>DWP_18.stix</t>
  </si>
  <si>
    <t>DWP_2</t>
  </si>
  <si>
    <t>DWP_2.stix</t>
  </si>
  <si>
    <t>DWP_22</t>
  </si>
  <si>
    <t>DWP_22.stix</t>
  </si>
  <si>
    <t>DWP_23</t>
  </si>
  <si>
    <t>DWP_23.stix</t>
  </si>
  <si>
    <t>DWP_3</t>
  </si>
  <si>
    <t>DWP_3.stix</t>
  </si>
  <si>
    <t>DWP_6</t>
  </si>
  <si>
    <t>DWP_6.stix</t>
  </si>
  <si>
    <t>DWP_7</t>
  </si>
  <si>
    <t>DWP_7.stix</t>
  </si>
  <si>
    <t>DWP_9</t>
  </si>
  <si>
    <t>DWP_9.stix</t>
  </si>
  <si>
    <t>The deepest layer is not an aquifer in soilprofile 'DWP_19.stix'.</t>
  </si>
  <si>
    <t>The given key '' was not present in the dictionary.</t>
  </si>
  <si>
    <t>Location</t>
  </si>
  <si>
    <t>Scenario</t>
  </si>
  <si>
    <t>Calculation result</t>
  </si>
  <si>
    <t>X location (RDS) [m]</t>
  </si>
  <si>
    <t>Y location (RDS) [m]</t>
  </si>
  <si>
    <t>Analysis</t>
  </si>
  <si>
    <t>Uplift</t>
  </si>
  <si>
    <t>Profile name</t>
  </si>
  <si>
    <t>Profile probability [÷]</t>
  </si>
  <si>
    <t>Stability model [-]</t>
  </si>
  <si>
    <t>Safety factor [-]</t>
  </si>
  <si>
    <t>Shoulder height [m]</t>
  </si>
  <si>
    <t>X Bottom new slope [m]</t>
  </si>
  <si>
    <t>Z Bottom new slope [m]</t>
  </si>
  <si>
    <t>Required safety factor [-]</t>
  </si>
  <si>
    <t>River level</t>
  </si>
  <si>
    <t>River level low</t>
  </si>
  <si>
    <t>Dike table height</t>
  </si>
  <si>
    <t>Slope damping factor</t>
  </si>
  <si>
    <t>Dike length [m]</t>
  </si>
  <si>
    <t>PL3 uplift [-]</t>
  </si>
  <si>
    <t>PL3 head adjusted [m]</t>
  </si>
  <si>
    <t>PL3 location uplift (X-local) [m]</t>
  </si>
  <si>
    <t>PL3 location uplift (X-global) [m]</t>
  </si>
  <si>
    <t>PL3 location uplift (Y-global) [m]</t>
  </si>
  <si>
    <t>PL4 uplift [-]</t>
  </si>
  <si>
    <t>PL4 head adjusted [m]</t>
  </si>
  <si>
    <t>PL4 uplift (X-local) [m]</t>
  </si>
  <si>
    <t>PL4 uplift (X-global) [m]</t>
  </si>
  <si>
    <t>PL4 uplift (Y-global) [m]</t>
  </si>
  <si>
    <t>Entry point piping X local [m]</t>
  </si>
  <si>
    <t>Entry point piping X global [m]</t>
  </si>
  <si>
    <t>Entry point piping Y global [m]</t>
  </si>
  <si>
    <t>Exit point piping X local [m]</t>
  </si>
  <si>
    <t>Exit point piping X global [m]</t>
  </si>
  <si>
    <t>Exit point piping Y global [m]</t>
  </si>
  <si>
    <t>Seepage length piping [m]</t>
  </si>
  <si>
    <t>Uplift safety factor [-]</t>
  </si>
  <si>
    <t>Backward erosion safety factor (WBI) [-]</t>
  </si>
  <si>
    <t>Backward erosion hc (WBI) [m]</t>
  </si>
  <si>
    <t>Backward erosion DeltaHc (WBI) [m]</t>
  </si>
  <si>
    <t>Backward erosion reduced DeltaHc (WBI) [m]</t>
  </si>
  <si>
    <t>Uplift safety factor (WBI) [-]</t>
  </si>
  <si>
    <t>Uplift hc (WBI) [m]</t>
  </si>
  <si>
    <t>Uplift DeltaHc (WBI) [m]</t>
  </si>
  <si>
    <t>Heave safety factor (WBI) [-]</t>
  </si>
  <si>
    <t>Heave hc (WBI) [m]</t>
  </si>
  <si>
    <t>Heave gradient (WBI) [-]</t>
  </si>
  <si>
    <t>Piping safety factor (WBI) [-]</t>
  </si>
  <si>
    <t>Piping hc (WBI) [m]</t>
  </si>
  <si>
    <t>Effective stress exit point(WBI) [kN/m²]</t>
  </si>
  <si>
    <t>Backward erosion CCreep (WBI) [-]</t>
  </si>
  <si>
    <t>Result message</t>
  </si>
  <si>
    <t>Exception message</t>
  </si>
  <si>
    <t>Notes</t>
  </si>
  <si>
    <t>Number of iterations</t>
  </si>
  <si>
    <t>Evaluation</t>
  </si>
  <si>
    <t>DWP_21</t>
  </si>
  <si>
    <t>DWP_21.stix</t>
  </si>
  <si>
    <t>DWP_4</t>
  </si>
  <si>
    <t>DWP_4.stix</t>
  </si>
  <si>
    <t>DWP_5</t>
  </si>
  <si>
    <t>19.1 damx</t>
  </si>
  <si>
    <t>19.1 defx</t>
  </si>
  <si>
    <t>Combination</t>
  </si>
  <si>
    <t>DWP_19</t>
  </si>
  <si>
    <t>DWP_20</t>
  </si>
  <si>
    <t>DWP_8</t>
  </si>
  <si>
    <t>Locatie</t>
  </si>
  <si>
    <t>Berekenings resultaat</t>
  </si>
  <si>
    <t>X (RD) [m]</t>
  </si>
  <si>
    <t>Y (RD) [m]</t>
  </si>
  <si>
    <t>Analyse</t>
  </si>
  <si>
    <t>Opdrijven</t>
  </si>
  <si>
    <t>Profielnaam</t>
  </si>
  <si>
    <t>Probabiliteit Profiel [÷]</t>
  </si>
  <si>
    <t>Stabiliteitsmodel [-]</t>
  </si>
  <si>
    <t>Stabiliteitsfactor [-]</t>
  </si>
  <si>
    <t>Bermhoogte [m]</t>
  </si>
  <si>
    <t>X onderkant nieuw talud [m]</t>
  </si>
  <si>
    <t>Z onderkant nieuw talud [m]</t>
  </si>
  <si>
    <t>Vereiste veiligheidsfactor [-]</t>
  </si>
  <si>
    <t>Buitenwaterstand</t>
  </si>
  <si>
    <t>Lage buitenwaterstand</t>
  </si>
  <si>
    <t>DTH</t>
  </si>
  <si>
    <t>Helling demping PL3/PL4</t>
  </si>
  <si>
    <t>Zone 1 veiligheidsfactor [-]</t>
  </si>
  <si>
    <t>X-lokaal Intredepunt zone 1 [m]</t>
  </si>
  <si>
    <t>X-globaal Intredepunt zone 1 [m]</t>
  </si>
  <si>
    <t>Y-globaal Intredepunt zone 1 [m]</t>
  </si>
  <si>
    <t>Z Intredepunt zone 1 [m]</t>
  </si>
  <si>
    <t>Zone 1 uittredepunt glijcirkel (X-lokaal) [m]</t>
  </si>
  <si>
    <t>Zone 1 uittredepunt glijcirkel (X-globaal) [m]</t>
  </si>
  <si>
    <t>Zone 1 uittredepunt glijcirkel (Y-globaal) [m]</t>
  </si>
  <si>
    <t>Zone 1 uittredepunt glijcirkel (Z) [m]</t>
  </si>
  <si>
    <t>Zone 2 veiligheidsfactor [-]</t>
  </si>
  <si>
    <t>X-lokaal Intredepunt zone 2 [m]</t>
  </si>
  <si>
    <t>X-globaal Intredepunt zone 2 [m]</t>
  </si>
  <si>
    <t>Y-globaal Intredepunt zone 2 [m]</t>
  </si>
  <si>
    <t>Z Intredepunt zone 2 [m]</t>
  </si>
  <si>
    <t>Zone 2 uittredepunt glijcirkel (X-lokaal) [m]</t>
  </si>
  <si>
    <t>Zone 2 uittredepunt glijcirkel (X-globaal) [m]</t>
  </si>
  <si>
    <t>Zone 2 uittredepunt glijcirkel (Y-globaal) [m]</t>
  </si>
  <si>
    <t>Zone 2 uittredepunt glijcirkel (Z) [m]</t>
  </si>
  <si>
    <t>DIjklengte [m]</t>
  </si>
  <si>
    <t>PL3 opdrijven [-]</t>
  </si>
  <si>
    <t>PL3 stijghoogte aangepast [m]</t>
  </si>
  <si>
    <t>PL3 locatie opdrijven (X-lokaal) [m]</t>
  </si>
  <si>
    <t>PL3 locatie opdrijven (X-globaal) [m]</t>
  </si>
  <si>
    <t>PL3 locatie opdrijven (Y-globaal) [m]</t>
  </si>
  <si>
    <t>PL4 opdrijven [-]</t>
  </si>
  <si>
    <t>PL4 stijghoogte aangepast [m]</t>
  </si>
  <si>
    <t>PL4 locatie opdrijven (X-lokaal) [m]</t>
  </si>
  <si>
    <t>PL4 locatie opdrijven (X-globaal) [m]</t>
  </si>
  <si>
    <t>PL4 locatie opdrijven (Y-globaal) [m]</t>
  </si>
  <si>
    <t>Intredepunt piping x lokaal [m]</t>
  </si>
  <si>
    <t>Intredepunt piping x globaal [m]</t>
  </si>
  <si>
    <t>Intredepunt piping y globaal [m]</t>
  </si>
  <si>
    <t>Uittredepunt piping x lokaal [m]</t>
  </si>
  <si>
    <t>Uittredepunt piping x globaal [m]</t>
  </si>
  <si>
    <t>Uittredepunt piping y globaal [m]</t>
  </si>
  <si>
    <t>Kwelweglengte piping [m]</t>
  </si>
  <si>
    <t>Veiligheidsfactor opdrijven [-]</t>
  </si>
  <si>
    <t>Terugschrijdende erosie veiligheidsfactor (WBI) [-]</t>
  </si>
  <si>
    <t>Terugschrijdende erosie hc (WBI) [m]</t>
  </si>
  <si>
    <t>Terugschrijdende erosie DeltaHc (WBI) [m]</t>
  </si>
  <si>
    <t>Terugschrijdende erosie gereduceerd verval (WBI) [m]</t>
  </si>
  <si>
    <t>Opbarsten veiligheidsfactor (WBI) [-]</t>
  </si>
  <si>
    <t>Opbarsten hc (WBI) [m]</t>
  </si>
  <si>
    <t>Opbarsten DeltaHc (WBI) [m]</t>
  </si>
  <si>
    <t>Heave veiligheidsfactor (WBI) [-]</t>
  </si>
  <si>
    <t>Piping veiligheidsfactor (WBI) [-]</t>
  </si>
  <si>
    <t>Opbarsten effectieve spanning (WBI) [kN/m²]</t>
  </si>
  <si>
    <t>Terugschrijdende erosie CCreep (WBI) [-]</t>
  </si>
  <si>
    <t>Melding resultaat</t>
  </si>
  <si>
    <t>Opmerkingen</t>
  </si>
  <si>
    <t>Aantal iteraties</t>
  </si>
  <si>
    <t>Evaluatie</t>
  </si>
  <si>
    <t>Geslaagd</t>
  </si>
  <si>
    <t>Geen aanpassing</t>
  </si>
  <si>
    <t>NL-CheckChecked</t>
  </si>
  <si>
    <t>DWP_1.sti</t>
  </si>
  <si>
    <t>Niet geëvalueerd</t>
  </si>
  <si>
    <t>DWP_10.sti</t>
  </si>
  <si>
    <t>DWP_11.sti</t>
  </si>
  <si>
    <t>DWP_12.sti</t>
  </si>
  <si>
    <t>DWP_13.sti</t>
  </si>
  <si>
    <t>DWP_14.sti</t>
  </si>
  <si>
    <t>DWP_15.sti</t>
  </si>
  <si>
    <t>DWP_16.sti</t>
  </si>
  <si>
    <t>NL-CheckUnchecked</t>
  </si>
  <si>
    <t>DWP_18.sti</t>
  </si>
  <si>
    <t>DWP_19.sti</t>
  </si>
  <si>
    <t>DWP_2.sti</t>
  </si>
  <si>
    <t>DWP_20.sti</t>
  </si>
  <si>
    <t>DWP_21.sti</t>
  </si>
  <si>
    <t>DWP_22.sti</t>
  </si>
  <si>
    <t>DWP_23.sti</t>
  </si>
  <si>
    <t>DWP_3.sti</t>
  </si>
  <si>
    <t>DWP_4.sti</t>
  </si>
  <si>
    <t>DWP_5.sti</t>
  </si>
  <si>
    <t>DWP_6.sti</t>
  </si>
  <si>
    <t>DWP_7.sti</t>
  </si>
  <si>
    <t>DWP_8.sti</t>
  </si>
  <si>
    <t>DWP_9.sti</t>
  </si>
  <si>
    <t>Melding</t>
  </si>
  <si>
    <t>Onderwerp</t>
  </si>
  <si>
    <t>DWP_4 : De surfaceline heeft samenvallende karakteristieke punten. : BottomDitchPolderSide : BottomDitchDikeSide</t>
  </si>
  <si>
    <t>DWP_10 : De surfaceline heeft samenvallende karakteristieke punten. : BottomDitchPolderSide : BottomDitchDikeSide</t>
  </si>
  <si>
    <t>DWP_16 : De surfaceline heeft samenvallende karakteristieke punten. : BottomDitchPolderSide : BottomDitchDikeSide</t>
  </si>
  <si>
    <t>DWP_18 : De surfaceline heeft samenvallende karakteristieke punten. : DitchDikeSide : DikeToeAtPolder</t>
  </si>
  <si>
    <t>locatie DWP_10 is niet toegevoegd omdat hieraan geen geldige dijkprofiel is toegekend.</t>
  </si>
  <si>
    <t>Dike from CSV</t>
  </si>
  <si>
    <t>locatie DWP_16 is niet toegevoegd omdat hieraan geen geldige dijkprofiel is toegekend.</t>
  </si>
  <si>
    <t>locatie DWP_18 is niet toegevoegd omdat hieraan geen geldige dijkprofiel is toegekend.</t>
  </si>
  <si>
    <t>locatie DWP_4 is niet toegevoegd omdat hieraan geen geldige dijkprofiel is toegekend.</t>
  </si>
  <si>
    <t>No intersection slipcircle and surface possible</t>
  </si>
  <si>
    <t>24.1 (rev.5266)</t>
  </si>
  <si>
    <t>Results are compared for Design - No adaption - Stability Inside - Bishop - Calculation grid - Automatic</t>
  </si>
  <si>
    <t>When 19.1 damx was recreated from defx, 4 locations could not be added (see tab 19.1 create damx)</t>
  </si>
  <si>
    <t>For other locations results were the same as for existing damx, so it can be presumed that for these locations no modifications were made in the GUI.</t>
  </si>
  <si>
    <t>DWP_17 could not be calculated with 19.1: The surface line points are not ascending (x-values)</t>
  </si>
  <si>
    <t>DWP_19.stix</t>
  </si>
  <si>
    <t>Errors in 24.1 (rev.5266)</t>
  </si>
  <si>
    <t>Errors in 24.1 (rev.5272)</t>
  </si>
  <si>
    <t>24.1 (rev.5272)</t>
  </si>
  <si>
    <t>Sequence contains no elements</t>
  </si>
  <si>
    <t>24.1 (rev.5284)</t>
  </si>
  <si>
    <t>Errors in 24.1 (rev.5284)</t>
  </si>
  <si>
    <t>DWP_5.stix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</si>
</sst>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34015-1CAF-4760-82DB-08A4744A5460}">
  <dimension ref="A1:A6"/>
  <sheetViews>
    <sheetView workbookViewId="0">
      <selection activeCell="A7" sqref="A7"/>
    </sheetView>
  </sheetViews>
  <sheetFormatPr defaultRowHeight="15" x14ac:dyDescent="0.25"/>
  <sheetData>
    <row r="1" spans="1:1" x14ac:dyDescent="0.25">
      <c r="A1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6" spans="1:1" x14ac:dyDescent="0.25">
      <c r="A6" t="s">
        <v>226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A030F-4A43-49A7-BA1C-299F99197EA1}">
  <dimension ref="A1:K26"/>
  <sheetViews>
    <sheetView tabSelected="1" workbookViewId="0">
      <selection activeCell="F26" sqref="F26"/>
    </sheetView>
  </sheetViews>
  <sheetFormatPr defaultRowHeight="15" x14ac:dyDescent="0.25"/>
  <cols>
    <col min="1" max="1" width="14.7109375" customWidth="1"/>
    <col min="4" max="4" width="11.140625" style="4" customWidth="1"/>
    <col min="5" max="5" width="10.28515625" style="4" customWidth="1"/>
    <col min="6" max="6" width="15.140625" style="4" customWidth="1"/>
    <col min="7" max="7" width="44.28515625" bestFit="1" customWidth="1"/>
    <col min="8" max="8" width="15.140625" style="4" customWidth="1"/>
    <col min="9" max="9" width="44.28515625" bestFit="1" customWidth="1"/>
    <col min="10" max="10" width="15.28515625" style="4" customWidth="1"/>
    <col min="11" max="11" width="56.42578125" bestFit="1" customWidth="1"/>
  </cols>
  <sheetData>
    <row r="1" spans="1:11" s="1" customFormat="1" x14ac:dyDescent="0.25">
      <c r="A1" s="1" t="s">
        <v>109</v>
      </c>
      <c r="B1" s="1" t="s">
        <v>45</v>
      </c>
      <c r="C1" s="1" t="s">
        <v>46</v>
      </c>
      <c r="D1" s="2" t="s">
        <v>107</v>
      </c>
      <c r="E1" s="2" t="s">
        <v>108</v>
      </c>
      <c r="F1" s="2" t="s">
        <v>232</v>
      </c>
      <c r="G1" s="1" t="s">
        <v>233</v>
      </c>
      <c r="H1" s="2" t="s">
        <v>230</v>
      </c>
      <c r="I1" s="1" t="s">
        <v>229</v>
      </c>
      <c r="J1" s="2" t="s">
        <v>222</v>
      </c>
      <c r="K1" s="1" t="s">
        <v>228</v>
      </c>
    </row>
    <row r="2" spans="1:11" x14ac:dyDescent="0.25">
      <c r="A2" t="str">
        <f>B2&amp; "-" &amp;C2</f>
        <v>DWP_1-1 of 1</v>
      </c>
      <c r="B2" t="s">
        <v>0</v>
      </c>
      <c r="C2" t="s">
        <v>1</v>
      </c>
      <c r="D2" s="3">
        <f>VLOOKUP($A2,'19.1 damx'!$A:$L,12,FALSE)</f>
        <v>1.282</v>
      </c>
      <c r="E2" s="3">
        <f>VLOOKUP($A2,'19.1 defx'!$A:$L,12,FALSE)</f>
        <v>1.282</v>
      </c>
      <c r="F2" s="3">
        <f>VLOOKUP($A2,'24.1'!$A:$L,12,FALSE)</f>
        <v>1.3089999999999999</v>
      </c>
      <c r="H2" s="3">
        <v>1.3089999999999999</v>
      </c>
      <c r="J2" s="3">
        <v>1.4419999999999999</v>
      </c>
    </row>
    <row r="3" spans="1:11" x14ac:dyDescent="0.25">
      <c r="A3" t="str">
        <f t="shared" ref="A3:A26" si="0">B3&amp; "-" &amp;C3</f>
        <v>DWP_10-1 of 3</v>
      </c>
      <c r="B3" t="s">
        <v>8</v>
      </c>
      <c r="C3" t="s">
        <v>9</v>
      </c>
      <c r="D3" s="3">
        <f>VLOOKUP($A3,'19.1 damx'!$A:$L,12,FALSE)</f>
        <v>1.3680000000000001</v>
      </c>
      <c r="E3" s="3" t="e">
        <f>VLOOKUP($A3,'19.1 defx'!$A:$L,12,FALSE)</f>
        <v>#N/A</v>
      </c>
      <c r="F3" s="3">
        <f>VLOOKUP($A3,'24.1'!$A:$L,12,FALSE)</f>
        <v>1.365</v>
      </c>
      <c r="H3" s="3">
        <v>1.365</v>
      </c>
      <c r="J3" s="3">
        <v>1.365</v>
      </c>
    </row>
    <row r="4" spans="1:11" x14ac:dyDescent="0.25">
      <c r="A4" t="str">
        <f t="shared" si="0"/>
        <v>DWP_10-2 of 3</v>
      </c>
      <c r="B4" t="s">
        <v>8</v>
      </c>
      <c r="C4" t="s">
        <v>11</v>
      </c>
      <c r="D4" s="3">
        <f>VLOOKUP($A4,'19.1 damx'!$A:$L,12,FALSE)</f>
        <v>1.343</v>
      </c>
      <c r="E4" s="3" t="e">
        <f>VLOOKUP($A4,'19.1 defx'!$A:$L,12,FALSE)</f>
        <v>#N/A</v>
      </c>
      <c r="F4" s="3">
        <f>VLOOKUP($A4,'24.1'!$A:$L,12,FALSE)</f>
        <v>1.345</v>
      </c>
      <c r="H4" s="3">
        <v>1.345</v>
      </c>
      <c r="J4" s="3">
        <v>1.345</v>
      </c>
    </row>
    <row r="5" spans="1:11" x14ac:dyDescent="0.25">
      <c r="A5" t="str">
        <f t="shared" si="0"/>
        <v>DWP_10-3 of 3</v>
      </c>
      <c r="B5" t="s">
        <v>8</v>
      </c>
      <c r="C5" t="s">
        <v>12</v>
      </c>
      <c r="D5" s="3">
        <f>VLOOKUP($A5,'19.1 damx'!$A:$L,12,FALSE)</f>
        <v>1.3180000000000001</v>
      </c>
      <c r="E5" s="3" t="e">
        <f>VLOOKUP($A5,'19.1 defx'!$A:$L,12,FALSE)</f>
        <v>#N/A</v>
      </c>
      <c r="F5" s="3">
        <f>VLOOKUP($A5,'24.1'!$A:$L,12,FALSE)</f>
        <v>1.3260000000000001</v>
      </c>
      <c r="H5" s="3">
        <v>1.3260000000000001</v>
      </c>
      <c r="J5" s="3">
        <v>1.3260000000000001</v>
      </c>
    </row>
    <row r="6" spans="1:11" x14ac:dyDescent="0.25">
      <c r="A6" t="str">
        <f t="shared" si="0"/>
        <v>DWP_11-1 of 1</v>
      </c>
      <c r="B6" t="s">
        <v>13</v>
      </c>
      <c r="C6" t="s">
        <v>1</v>
      </c>
      <c r="D6" s="3">
        <f>VLOOKUP($A6,'19.1 damx'!$A:$L,12,FALSE)</f>
        <v>1.1419999999999999</v>
      </c>
      <c r="E6" s="3">
        <f>VLOOKUP($A6,'19.1 defx'!$A:$L,12,FALSE)</f>
        <v>1.1419999999999999</v>
      </c>
      <c r="F6" s="3">
        <f>VLOOKUP($A6,'24.1'!$A:$L,12,FALSE)</f>
        <v>1.383</v>
      </c>
      <c r="H6" s="3">
        <v>1.383</v>
      </c>
      <c r="J6" s="3">
        <v>1.383</v>
      </c>
    </row>
    <row r="7" spans="1:11" x14ac:dyDescent="0.25">
      <c r="A7" t="str">
        <f t="shared" si="0"/>
        <v>DWP_12-1 of 1</v>
      </c>
      <c r="B7" t="s">
        <v>15</v>
      </c>
      <c r="C7" t="s">
        <v>1</v>
      </c>
      <c r="D7" s="3">
        <f>VLOOKUP($A7,'19.1 damx'!$A:$L,12,FALSE)</f>
        <v>1.05</v>
      </c>
      <c r="E7" s="3">
        <f>VLOOKUP($A7,'19.1 defx'!$A:$L,12,FALSE)</f>
        <v>1.05</v>
      </c>
      <c r="F7" s="3">
        <f>VLOOKUP($A7,'24.1'!$A:$L,12,FALSE)</f>
        <v>1.673</v>
      </c>
      <c r="H7" s="3">
        <v>1.673</v>
      </c>
      <c r="J7" s="3">
        <v>1.673</v>
      </c>
    </row>
    <row r="8" spans="1:11" x14ac:dyDescent="0.25">
      <c r="A8" t="str">
        <f t="shared" si="0"/>
        <v>DWP_13-1 of 1</v>
      </c>
      <c r="B8" t="s">
        <v>17</v>
      </c>
      <c r="C8" t="s">
        <v>1</v>
      </c>
      <c r="D8" s="3">
        <f>VLOOKUP($A8,'19.1 damx'!$A:$L,12,FALSE)</f>
        <v>0.45200000000000001</v>
      </c>
      <c r="E8" s="3">
        <f>VLOOKUP($A8,'19.1 defx'!$A:$L,12,FALSE)</f>
        <v>0.45200000000000001</v>
      </c>
      <c r="F8" s="3">
        <f>VLOOKUP($A8,'24.1'!$A:$L,12,FALSE)</f>
        <v>0.66300000000000003</v>
      </c>
      <c r="H8" s="3">
        <v>0.66300000000000003</v>
      </c>
      <c r="J8" s="3">
        <v>0.64800000000000002</v>
      </c>
    </row>
    <row r="9" spans="1:11" x14ac:dyDescent="0.25">
      <c r="A9" t="str">
        <f t="shared" si="0"/>
        <v>DWP_14-1 of 1</v>
      </c>
      <c r="B9" t="s">
        <v>19</v>
      </c>
      <c r="C9" t="s">
        <v>1</v>
      </c>
      <c r="D9" s="3">
        <f>VLOOKUP($A9,'19.1 damx'!$A:$L,12,FALSE)</f>
        <v>0.80800000000000005</v>
      </c>
      <c r="E9" s="3">
        <f>VLOOKUP($A9,'19.1 defx'!$A:$L,12,FALSE)</f>
        <v>0.80800000000000005</v>
      </c>
      <c r="F9" s="3">
        <f>VLOOKUP($A9,'24.1'!$A:$L,12,FALSE)</f>
        <v>1.1759999999999999</v>
      </c>
      <c r="H9" s="3">
        <v>1.1759999999999999</v>
      </c>
      <c r="J9" s="3">
        <v>1.1759999999999999</v>
      </c>
    </row>
    <row r="10" spans="1:11" x14ac:dyDescent="0.25">
      <c r="A10" t="str">
        <f t="shared" si="0"/>
        <v>DWP_15-1 of 1</v>
      </c>
      <c r="B10" t="s">
        <v>21</v>
      </c>
      <c r="C10" t="s">
        <v>1</v>
      </c>
      <c r="D10" s="3">
        <f>VLOOKUP($A10,'19.1 damx'!$A:$L,12,FALSE)</f>
        <v>0.79100000000000004</v>
      </c>
      <c r="E10" s="3">
        <f>VLOOKUP($A10,'19.1 defx'!$A:$L,12,FALSE)</f>
        <v>0.79100000000000004</v>
      </c>
      <c r="F10" s="3">
        <f>VLOOKUP($A10,'24.1'!$A:$L,12,FALSE)</f>
        <v>1.0209999999999999</v>
      </c>
      <c r="H10" s="3">
        <v>1.0209999999999999</v>
      </c>
      <c r="J10" s="3">
        <v>1.0209999999999999</v>
      </c>
    </row>
    <row r="11" spans="1:11" x14ac:dyDescent="0.25">
      <c r="A11" t="str">
        <f t="shared" si="0"/>
        <v>DWP_16-1 of 1</v>
      </c>
      <c r="B11" t="s">
        <v>24</v>
      </c>
      <c r="C11" t="s">
        <v>1</v>
      </c>
      <c r="D11" s="3">
        <f>VLOOKUP($A11,'19.1 damx'!$A:$L,12,FALSE)</f>
        <v>0.67900000000000005</v>
      </c>
      <c r="E11" s="3" t="e">
        <f>VLOOKUP($A11,'19.1 defx'!$A:$L,12,FALSE)</f>
        <v>#N/A</v>
      </c>
      <c r="F11" s="3" t="e">
        <f>VLOOKUP($A11,'24.1'!$A:$L,12,FALSE)</f>
        <v>#N/A</v>
      </c>
      <c r="G11" t="s">
        <v>221</v>
      </c>
      <c r="H11" s="3" t="e">
        <v>#N/A</v>
      </c>
      <c r="I11" t="s">
        <v>231</v>
      </c>
      <c r="J11" s="3" t="e">
        <v>#N/A</v>
      </c>
      <c r="K11" t="s">
        <v>221</v>
      </c>
    </row>
    <row r="12" spans="1:11" x14ac:dyDescent="0.25">
      <c r="A12" t="str">
        <f t="shared" si="0"/>
        <v>DWP_17-1 of 1</v>
      </c>
      <c r="B12" t="s">
        <v>25</v>
      </c>
      <c r="C12" t="s">
        <v>1</v>
      </c>
      <c r="D12" s="3" t="e">
        <f>VLOOKUP($A12,'19.1 damx'!$A:$L,12,FALSE)</f>
        <v>#N/A</v>
      </c>
      <c r="E12" s="3" t="e">
        <f>VLOOKUP($A12,'19.1 defx'!$A:$L,12,FALSE)</f>
        <v>#N/A</v>
      </c>
      <c r="F12" s="3">
        <f>VLOOKUP($A12,'24.1'!$A:$L,12,FALSE)</f>
        <v>1.3220000000000001</v>
      </c>
      <c r="H12" s="3">
        <v>1.3220000000000001</v>
      </c>
      <c r="J12" s="3">
        <v>1.3220000000000001</v>
      </c>
    </row>
    <row r="13" spans="1:11" x14ac:dyDescent="0.25">
      <c r="A13" t="str">
        <f t="shared" si="0"/>
        <v>DWP_18-1 of 1</v>
      </c>
      <c r="B13" t="s">
        <v>27</v>
      </c>
      <c r="C13" t="s">
        <v>1</v>
      </c>
      <c r="D13" s="3">
        <f>VLOOKUP($A13,'19.1 damx'!$A:$L,12,FALSE)</f>
        <v>1.458</v>
      </c>
      <c r="E13" s="3" t="e">
        <f>VLOOKUP($A13,'19.1 defx'!$A:$L,12,FALSE)</f>
        <v>#N/A</v>
      </c>
      <c r="F13" s="3">
        <f>VLOOKUP($A13,'24.1'!$A:$L,12,FALSE)</f>
        <v>1.45</v>
      </c>
      <c r="H13" s="3">
        <v>1.45</v>
      </c>
      <c r="J13" s="3">
        <v>1.45</v>
      </c>
    </row>
    <row r="14" spans="1:11" x14ac:dyDescent="0.25">
      <c r="A14" t="str">
        <f t="shared" si="0"/>
        <v>DWP_19-1 of 1</v>
      </c>
      <c r="B14" t="s">
        <v>110</v>
      </c>
      <c r="C14" t="s">
        <v>1</v>
      </c>
      <c r="D14" s="3">
        <f>VLOOKUP($A14,'19.1 damx'!$A:$L,12,FALSE)</f>
        <v>1.3540000000000001</v>
      </c>
      <c r="E14" s="3">
        <f>VLOOKUP($A14,'19.1 defx'!$A:$L,12,FALSE)</f>
        <v>1.3540000000000001</v>
      </c>
      <c r="F14" s="3">
        <f>VLOOKUP($A14,'24.1'!$A:$L,12,FALSE)</f>
        <v>1.4039999999999999</v>
      </c>
      <c r="H14" s="3">
        <v>1.4039999999999999</v>
      </c>
      <c r="J14" s="3" t="e">
        <v>#N/A</v>
      </c>
      <c r="K14" t="s">
        <v>43</v>
      </c>
    </row>
    <row r="15" spans="1:11" x14ac:dyDescent="0.25">
      <c r="A15" t="str">
        <f t="shared" si="0"/>
        <v>DWP_2-1 of 1</v>
      </c>
      <c r="B15" t="s">
        <v>29</v>
      </c>
      <c r="C15" t="s">
        <v>1</v>
      </c>
      <c r="D15" s="3">
        <f>VLOOKUP($A15,'19.1 damx'!$A:$L,12,FALSE)</f>
        <v>1.1919999999999999</v>
      </c>
      <c r="E15" s="3">
        <f>VLOOKUP($A15,'19.1 defx'!$A:$L,12,FALSE)</f>
        <v>1.1919999999999999</v>
      </c>
      <c r="F15" s="3">
        <f>VLOOKUP($A15,'24.1'!$A:$L,12,FALSE)</f>
        <v>1.4350000000000001</v>
      </c>
      <c r="H15" s="3">
        <v>1.4350000000000001</v>
      </c>
      <c r="J15" s="3">
        <v>1.4350000000000001</v>
      </c>
    </row>
    <row r="16" spans="1:11" x14ac:dyDescent="0.25">
      <c r="A16" t="str">
        <f t="shared" si="0"/>
        <v>DWP_20-1 of 1</v>
      </c>
      <c r="B16" t="s">
        <v>111</v>
      </c>
      <c r="C16" t="s">
        <v>1</v>
      </c>
      <c r="D16" s="3">
        <f>VLOOKUP($A16,'19.1 damx'!$A:$L,12,FALSE)</f>
        <v>1.3029999999999999</v>
      </c>
      <c r="E16" s="3">
        <f>VLOOKUP($A16,'19.1 defx'!$A:$L,12,FALSE)</f>
        <v>1.3029999999999999</v>
      </c>
      <c r="F16" s="3" t="e">
        <f>VLOOKUP($A16,'24.1'!$A:$L,12,FALSE)</f>
        <v>#N/A</v>
      </c>
      <c r="G16" t="s">
        <v>44</v>
      </c>
      <c r="H16" s="3" t="e">
        <v>#N/A</v>
      </c>
      <c r="I16" t="s">
        <v>44</v>
      </c>
      <c r="J16" s="3" t="e">
        <v>#N/A</v>
      </c>
      <c r="K16" t="s">
        <v>44</v>
      </c>
    </row>
    <row r="17" spans="1:11" x14ac:dyDescent="0.25">
      <c r="A17" t="str">
        <f t="shared" si="0"/>
        <v>DWP_21-1 of 1</v>
      </c>
      <c r="B17" t="s">
        <v>102</v>
      </c>
      <c r="C17" t="s">
        <v>1</v>
      </c>
      <c r="D17" s="3">
        <f>VLOOKUP($A17,'19.1 damx'!$A:$L,12,FALSE)</f>
        <v>1.196</v>
      </c>
      <c r="E17" s="3">
        <f>VLOOKUP($A17,'19.1 defx'!$A:$L,12,FALSE)</f>
        <v>1.196</v>
      </c>
      <c r="F17" s="3">
        <f>VLOOKUP($A17,'24.1'!$A:$L,12,FALSE)</f>
        <v>1.498</v>
      </c>
      <c r="H17" s="3">
        <v>1.498</v>
      </c>
      <c r="J17" s="3">
        <v>1.498</v>
      </c>
    </row>
    <row r="18" spans="1:11" x14ac:dyDescent="0.25">
      <c r="A18" t="str">
        <f t="shared" si="0"/>
        <v>DWP_22-1 of 1</v>
      </c>
      <c r="B18" t="s">
        <v>31</v>
      </c>
      <c r="C18" t="s">
        <v>1</v>
      </c>
      <c r="D18" s="3">
        <f>VLOOKUP($A18,'19.1 damx'!$A:$L,12,FALSE)</f>
        <v>1.153</v>
      </c>
      <c r="E18" s="3">
        <f>VLOOKUP($A18,'19.1 defx'!$A:$L,12,FALSE)</f>
        <v>1.153</v>
      </c>
      <c r="F18" s="3">
        <f>VLOOKUP($A18,'24.1'!$A:$L,12,FALSE)</f>
        <v>1.1990000000000001</v>
      </c>
      <c r="H18" s="3">
        <v>1.1990000000000001</v>
      </c>
      <c r="J18" s="3">
        <v>1.1990000000000001</v>
      </c>
    </row>
    <row r="19" spans="1:11" x14ac:dyDescent="0.25">
      <c r="A19" t="str">
        <f t="shared" si="0"/>
        <v>DWP_23-1 of 1</v>
      </c>
      <c r="B19" t="s">
        <v>33</v>
      </c>
      <c r="C19" t="s">
        <v>1</v>
      </c>
      <c r="D19" s="3">
        <f>VLOOKUP($A19,'19.1 damx'!$A:$L,12,FALSE)</f>
        <v>1.218</v>
      </c>
      <c r="E19" s="3">
        <f>VLOOKUP($A19,'19.1 defx'!$A:$L,12,FALSE)</f>
        <v>1.218</v>
      </c>
      <c r="F19" s="3">
        <f>VLOOKUP($A19,'24.1'!$A:$L,12,FALSE)</f>
        <v>1.3</v>
      </c>
      <c r="H19" s="3">
        <v>1.3</v>
      </c>
      <c r="J19" s="3">
        <v>1.3</v>
      </c>
    </row>
    <row r="20" spans="1:11" x14ac:dyDescent="0.25">
      <c r="A20" t="str">
        <f t="shared" si="0"/>
        <v>DWP_3-1 of 1</v>
      </c>
      <c r="B20" t="s">
        <v>35</v>
      </c>
      <c r="C20" t="s">
        <v>1</v>
      </c>
      <c r="D20" s="3">
        <f>VLOOKUP($A20,'19.1 damx'!$A:$L,12,FALSE)</f>
        <v>1.718</v>
      </c>
      <c r="E20" s="3">
        <f>VLOOKUP($A20,'19.1 defx'!$A:$L,12,FALSE)</f>
        <v>1.718</v>
      </c>
      <c r="F20" s="3">
        <f>VLOOKUP($A20,'24.1'!$A:$L,12,FALSE)</f>
        <v>1.8580000000000001</v>
      </c>
      <c r="H20" s="3">
        <v>1.8580000000000001</v>
      </c>
      <c r="J20" s="3">
        <v>1.8580000000000001</v>
      </c>
    </row>
    <row r="21" spans="1:11" x14ac:dyDescent="0.25">
      <c r="A21" t="str">
        <f t="shared" si="0"/>
        <v>DWP_4-1 of 1</v>
      </c>
      <c r="B21" t="s">
        <v>104</v>
      </c>
      <c r="C21" t="s">
        <v>1</v>
      </c>
      <c r="D21" s="3">
        <f>VLOOKUP($A21,'19.1 damx'!$A:$L,12,FALSE)</f>
        <v>1.254</v>
      </c>
      <c r="E21" s="3" t="e">
        <f>VLOOKUP($A21,'19.1 defx'!$A:$L,12,FALSE)</f>
        <v>#N/A</v>
      </c>
      <c r="F21" s="3">
        <f>VLOOKUP($A21,'24.1'!$A:$L,12,FALSE)</f>
        <v>1.4410000000000001</v>
      </c>
      <c r="H21" s="3">
        <v>1.4410000000000001</v>
      </c>
      <c r="J21" s="3">
        <v>1.4410000000000001</v>
      </c>
    </row>
    <row r="22" spans="1:11" x14ac:dyDescent="0.25">
      <c r="A22" t="str">
        <f t="shared" si="0"/>
        <v>DWP_5-1 of 1</v>
      </c>
      <c r="B22" t="s">
        <v>106</v>
      </c>
      <c r="C22" t="s">
        <v>1</v>
      </c>
      <c r="D22" s="3">
        <f>VLOOKUP($A22,'19.1 damx'!$A:$L,12,FALSE)</f>
        <v>0.94199999999999995</v>
      </c>
      <c r="E22" s="3">
        <f>VLOOKUP($A22,'19.1 defx'!$A:$L,12,FALSE)</f>
        <v>0.94199999999999995</v>
      </c>
      <c r="F22" s="3">
        <f>VLOOKUP($A22,'24.1'!$A:$L,12,FALSE)</f>
        <v>1.002</v>
      </c>
      <c r="H22" s="3" t="e">
        <v>#N/A</v>
      </c>
      <c r="I22" t="s">
        <v>231</v>
      </c>
      <c r="J22" s="3">
        <v>1.002</v>
      </c>
    </row>
    <row r="23" spans="1:11" x14ac:dyDescent="0.25">
      <c r="A23" t="str">
        <f t="shared" si="0"/>
        <v>DWP_6-1 of 1</v>
      </c>
      <c r="B23" t="s">
        <v>37</v>
      </c>
      <c r="C23" t="s">
        <v>1</v>
      </c>
      <c r="D23" s="3">
        <f>VLOOKUP($A23,'19.1 damx'!$A:$L,12,FALSE)</f>
        <v>1.5109999999999999</v>
      </c>
      <c r="E23" s="3">
        <f>VLOOKUP($A23,'19.1 defx'!$A:$L,12,FALSE)</f>
        <v>1.5109999999999999</v>
      </c>
      <c r="F23" s="3">
        <f>VLOOKUP($A23,'24.1'!$A:$L,12,FALSE)</f>
        <v>1.821</v>
      </c>
      <c r="H23" s="3">
        <v>1.821</v>
      </c>
      <c r="J23" s="3">
        <v>1.821</v>
      </c>
    </row>
    <row r="24" spans="1:11" x14ac:dyDescent="0.25">
      <c r="A24" t="str">
        <f t="shared" si="0"/>
        <v>DWP_7-1 of 1</v>
      </c>
      <c r="B24" t="s">
        <v>39</v>
      </c>
      <c r="C24" t="s">
        <v>1</v>
      </c>
      <c r="D24" s="3">
        <f>VLOOKUP($A24,'19.1 damx'!$A:$L,12,FALSE)</f>
        <v>1.256</v>
      </c>
      <c r="E24" s="3">
        <f>VLOOKUP($A24,'19.1 defx'!$A:$L,12,FALSE)</f>
        <v>1.256</v>
      </c>
      <c r="F24" s="3">
        <f>VLOOKUP($A24,'24.1'!$A:$L,12,FALSE)</f>
        <v>1.302</v>
      </c>
      <c r="H24" s="3">
        <v>1.302</v>
      </c>
      <c r="J24" s="3">
        <v>1.302</v>
      </c>
    </row>
    <row r="25" spans="1:11" x14ac:dyDescent="0.25">
      <c r="A25" t="str">
        <f t="shared" si="0"/>
        <v>DWP_8-1 of 1</v>
      </c>
      <c r="B25" t="s">
        <v>112</v>
      </c>
      <c r="C25" t="s">
        <v>1</v>
      </c>
      <c r="D25" s="3">
        <f>VLOOKUP($A25,'19.1 damx'!$A:$L,12,FALSE)</f>
        <v>0.98599999999999999</v>
      </c>
      <c r="E25" s="3">
        <f>VLOOKUP($A25,'19.1 defx'!$A:$L,12,FALSE)</f>
        <v>0.98599999999999999</v>
      </c>
      <c r="F25" s="3" t="e">
        <f>VLOOKUP($A25,'24.1'!$A:$L,12,FALSE)</f>
        <v>#N/A</v>
      </c>
      <c r="G25" t="s">
        <v>44</v>
      </c>
      <c r="H25" s="3" t="e">
        <v>#N/A</v>
      </c>
      <c r="I25" t="s">
        <v>44</v>
      </c>
      <c r="J25" s="3" t="e">
        <v>#N/A</v>
      </c>
      <c r="K25" t="s">
        <v>44</v>
      </c>
    </row>
    <row r="26" spans="1:11" x14ac:dyDescent="0.25">
      <c r="A26" t="str">
        <f t="shared" si="0"/>
        <v>DWP_9-1 of 1</v>
      </c>
      <c r="B26" t="s">
        <v>41</v>
      </c>
      <c r="C26" t="s">
        <v>1</v>
      </c>
      <c r="D26" s="3">
        <f>VLOOKUP($A26,'19.1 damx'!$A:$L,12,FALSE)</f>
        <v>0.873</v>
      </c>
      <c r="E26" s="3">
        <f>VLOOKUP($A26,'19.1 defx'!$A:$L,12,FALSE)</f>
        <v>0.873</v>
      </c>
      <c r="F26" s="3">
        <f>VLOOKUP($A26,'24.1'!$A:$L,12,FALSE)</f>
        <v>0.89700000000000002</v>
      </c>
      <c r="H26" s="3">
        <v>0.89700000000000002</v>
      </c>
      <c r="J26" s="3">
        <v>0.89700000000000002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6244B-41DA-488B-A976-6F0062F012E4}">
  <dimension ref="A1:BF26"/>
  <sheetViews>
    <sheetView workbookViewId="0">
      <selection sqref="A1:XFD1048576"/>
    </sheetView>
  </sheetViews>
  <sheetFormatPr defaultRowHeight="15" x14ac:dyDescent="0.25"/>
  <cols>
    <col min="1" max="1" width="13.42578125" bestFit="1" customWidth="1"/>
  </cols>
  <sheetData>
    <row r="1" spans="1:58" x14ac:dyDescent="0.25">
      <c r="A1" t="s">
        <v>109</v>
      </c>
      <c r="B1" t="s">
        <v>45</v>
      </c>
      <c r="C1" t="s">
        <v>46</v>
      </c>
      <c r="D1" t="s">
        <v>47</v>
      </c>
      <c r="E1" t="s">
        <v>48</v>
      </c>
      <c r="F1" t="s">
        <v>49</v>
      </c>
      <c r="G1" t="s">
        <v>50</v>
      </c>
      <c r="H1" t="s">
        <v>51</v>
      </c>
      <c r="I1" t="s">
        <v>52</v>
      </c>
      <c r="J1" t="s">
        <v>53</v>
      </c>
      <c r="K1" t="s">
        <v>54</v>
      </c>
      <c r="L1" t="s">
        <v>55</v>
      </c>
      <c r="M1" t="s">
        <v>56</v>
      </c>
      <c r="N1" t="s">
        <v>57</v>
      </c>
      <c r="O1" t="s">
        <v>58</v>
      </c>
      <c r="P1" t="s">
        <v>59</v>
      </c>
      <c r="Q1" t="s">
        <v>60</v>
      </c>
      <c r="R1" t="s">
        <v>61</v>
      </c>
      <c r="S1" t="s">
        <v>62</v>
      </c>
      <c r="T1" t="s">
        <v>63</v>
      </c>
      <c r="U1" t="s">
        <v>64</v>
      </c>
      <c r="V1" t="s">
        <v>65</v>
      </c>
      <c r="W1" t="s">
        <v>66</v>
      </c>
      <c r="X1" t="s">
        <v>67</v>
      </c>
      <c r="Y1" t="s">
        <v>68</v>
      </c>
      <c r="Z1" t="s">
        <v>69</v>
      </c>
      <c r="AA1" t="s">
        <v>70</v>
      </c>
      <c r="AB1" t="s">
        <v>71</v>
      </c>
      <c r="AC1" t="s">
        <v>72</v>
      </c>
      <c r="AD1" t="s">
        <v>73</v>
      </c>
      <c r="AE1" t="s">
        <v>74</v>
      </c>
      <c r="AF1" t="s">
        <v>75</v>
      </c>
      <c r="AG1" t="s">
        <v>76</v>
      </c>
      <c r="AH1" t="s">
        <v>77</v>
      </c>
      <c r="AI1" t="s">
        <v>78</v>
      </c>
      <c r="AJ1" t="s">
        <v>79</v>
      </c>
      <c r="AK1" t="s">
        <v>80</v>
      </c>
      <c r="AL1" t="s">
        <v>81</v>
      </c>
      <c r="AM1" t="s">
        <v>82</v>
      </c>
      <c r="AN1" t="s">
        <v>83</v>
      </c>
      <c r="AO1" t="s">
        <v>84</v>
      </c>
      <c r="AP1" t="s">
        <v>85</v>
      </c>
      <c r="AQ1" t="s">
        <v>86</v>
      </c>
      <c r="AR1" t="s">
        <v>87</v>
      </c>
      <c r="AS1" t="s">
        <v>88</v>
      </c>
      <c r="AT1" t="s">
        <v>89</v>
      </c>
      <c r="AU1" t="s">
        <v>90</v>
      </c>
      <c r="AV1" t="s">
        <v>91</v>
      </c>
      <c r="AW1" t="s">
        <v>92</v>
      </c>
      <c r="AX1" t="s">
        <v>93</v>
      </c>
      <c r="AY1" t="s">
        <v>94</v>
      </c>
      <c r="AZ1" t="s">
        <v>95</v>
      </c>
      <c r="BA1" t="s">
        <v>96</v>
      </c>
      <c r="BB1" t="s">
        <v>97</v>
      </c>
      <c r="BC1" t="s">
        <v>98</v>
      </c>
      <c r="BD1" t="s">
        <v>99</v>
      </c>
      <c r="BE1" t="s">
        <v>100</v>
      </c>
      <c r="BF1" t="s">
        <v>101</v>
      </c>
    </row>
    <row r="2" spans="1:58" x14ac:dyDescent="0.25">
      <c r="A2" t="str">
        <f>B2&amp; "-" &amp;C2</f>
        <v>-</v>
      </c>
    </row>
    <row r="3" spans="1:58" x14ac:dyDescent="0.25">
      <c r="A3" t="str">
        <f>B3&amp; "-" &amp;C3</f>
        <v>-</v>
      </c>
    </row>
    <row r="4" spans="1:58" x14ac:dyDescent="0.25">
      <c r="A4" t="str">
        <f>B4&amp; "-" &amp;C4</f>
        <v>-</v>
      </c>
    </row>
    <row r="5" spans="1:58" x14ac:dyDescent="0.25">
      <c r="A5" t="str">
        <f>B5&amp; "-" &amp;C5</f>
        <v>DWP_10-1 of 3</v>
      </c>
      <c r="B5" t="s">
        <v>8</v>
      </c>
      <c r="C5" t="s">
        <v>9</v>
      </c>
      <c r="D5" t="s">
        <v>2</v>
      </c>
      <c r="E5">
        <v>103535</v>
      </c>
      <c r="F5">
        <v>441992</v>
      </c>
      <c r="G5" t="s">
        <v>3</v>
      </c>
      <c r="H5" t="s">
        <v>4</v>
      </c>
      <c r="I5" t="s">
        <v>10</v>
      </c>
      <c r="J5">
        <v>100</v>
      </c>
      <c r="K5" t="s">
        <v>6</v>
      </c>
      <c r="L5">
        <v>1.365</v>
      </c>
      <c r="M5">
        <v>2.67</v>
      </c>
      <c r="N5">
        <v>36.549999999999997</v>
      </c>
      <c r="O5">
        <v>2.57</v>
      </c>
      <c r="P5">
        <v>1.17</v>
      </c>
      <c r="Q5">
        <v>1.5</v>
      </c>
      <c r="R5">
        <v>0</v>
      </c>
      <c r="S5">
        <v>2</v>
      </c>
      <c r="T5">
        <v>0</v>
      </c>
      <c r="U5">
        <v>43.465000000000003</v>
      </c>
      <c r="V5">
        <v>1.0469999999999999</v>
      </c>
      <c r="W5">
        <v>1.5</v>
      </c>
      <c r="X5">
        <v>84.82</v>
      </c>
      <c r="Y5">
        <v>76.680000000000007</v>
      </c>
      <c r="Z5">
        <v>0</v>
      </c>
      <c r="AA5">
        <v>0</v>
      </c>
      <c r="AB5">
        <v>0</v>
      </c>
      <c r="AC5">
        <v>0</v>
      </c>
      <c r="AD5">
        <v>-8.14</v>
      </c>
      <c r="AE5">
        <v>0</v>
      </c>
      <c r="AF5">
        <v>24.635000000000002</v>
      </c>
      <c r="AG5">
        <v>16.495000000000001</v>
      </c>
      <c r="AH5">
        <v>0</v>
      </c>
      <c r="BE5">
        <v>0</v>
      </c>
      <c r="BF5" t="s">
        <v>7</v>
      </c>
    </row>
    <row r="6" spans="1:58" x14ac:dyDescent="0.25">
      <c r="A6" t="str">
        <f>B6&amp; "-" &amp;C6</f>
        <v>DWP_10-2 of 3</v>
      </c>
      <c r="B6" t="s">
        <v>8</v>
      </c>
      <c r="C6" t="s">
        <v>11</v>
      </c>
      <c r="D6" t="s">
        <v>2</v>
      </c>
      <c r="E6">
        <v>103535</v>
      </c>
      <c r="F6">
        <v>441992</v>
      </c>
      <c r="G6" t="s">
        <v>3</v>
      </c>
      <c r="H6" t="s">
        <v>4</v>
      </c>
      <c r="I6" t="s">
        <v>10</v>
      </c>
      <c r="J6">
        <v>100</v>
      </c>
      <c r="K6" t="s">
        <v>6</v>
      </c>
      <c r="L6">
        <v>1.345</v>
      </c>
      <c r="M6">
        <v>2.67</v>
      </c>
      <c r="N6">
        <v>36.549999999999997</v>
      </c>
      <c r="O6">
        <v>2.57</v>
      </c>
      <c r="P6">
        <v>1.17</v>
      </c>
      <c r="Q6">
        <v>1.6</v>
      </c>
      <c r="R6">
        <v>0</v>
      </c>
      <c r="S6">
        <v>2</v>
      </c>
      <c r="T6">
        <v>0</v>
      </c>
      <c r="U6">
        <v>43.465000000000003</v>
      </c>
      <c r="V6">
        <v>1.0309999999999999</v>
      </c>
      <c r="W6">
        <v>1.6</v>
      </c>
      <c r="X6">
        <v>84.82</v>
      </c>
      <c r="Y6">
        <v>76.680000000000007</v>
      </c>
      <c r="Z6">
        <v>0</v>
      </c>
      <c r="AA6">
        <v>0</v>
      </c>
      <c r="AB6">
        <v>0</v>
      </c>
      <c r="AC6">
        <v>0</v>
      </c>
      <c r="AD6">
        <v>-8.14</v>
      </c>
      <c r="AE6">
        <v>0</v>
      </c>
      <c r="AF6">
        <v>24.635000000000002</v>
      </c>
      <c r="AG6">
        <v>16.495000000000001</v>
      </c>
      <c r="AH6">
        <v>0</v>
      </c>
      <c r="BE6">
        <v>0</v>
      </c>
      <c r="BF6" t="s">
        <v>7</v>
      </c>
    </row>
    <row r="7" spans="1:58" x14ac:dyDescent="0.25">
      <c r="A7" t="str">
        <f>B7&amp; "-" &amp;C7</f>
        <v>DWP_10-3 of 3</v>
      </c>
      <c r="B7" t="s">
        <v>8</v>
      </c>
      <c r="C7" t="s">
        <v>12</v>
      </c>
      <c r="D7" t="s">
        <v>2</v>
      </c>
      <c r="E7">
        <v>103535</v>
      </c>
      <c r="F7">
        <v>441992</v>
      </c>
      <c r="G7" t="s">
        <v>3</v>
      </c>
      <c r="H7" t="s">
        <v>4</v>
      </c>
      <c r="I7" t="s">
        <v>10</v>
      </c>
      <c r="J7">
        <v>100</v>
      </c>
      <c r="K7" t="s">
        <v>6</v>
      </c>
      <c r="L7">
        <v>1.3260000000000001</v>
      </c>
      <c r="M7">
        <v>2.67</v>
      </c>
      <c r="N7">
        <v>36.549999999999997</v>
      </c>
      <c r="O7">
        <v>2.57</v>
      </c>
      <c r="P7">
        <v>1.17</v>
      </c>
      <c r="Q7">
        <v>1.7</v>
      </c>
      <c r="R7">
        <v>0</v>
      </c>
      <c r="S7">
        <v>2</v>
      </c>
      <c r="T7">
        <v>0</v>
      </c>
      <c r="U7">
        <v>43.465000000000003</v>
      </c>
      <c r="V7">
        <v>1.0149999999999999</v>
      </c>
      <c r="W7">
        <v>1.7</v>
      </c>
      <c r="X7">
        <v>84.82</v>
      </c>
      <c r="Y7">
        <v>76.680000000000007</v>
      </c>
      <c r="Z7">
        <v>0</v>
      </c>
      <c r="AA7">
        <v>0</v>
      </c>
      <c r="AB7">
        <v>0</v>
      </c>
      <c r="AC7">
        <v>0</v>
      </c>
      <c r="AD7">
        <v>-8.14</v>
      </c>
      <c r="AE7">
        <v>0</v>
      </c>
      <c r="AF7">
        <v>24.635000000000002</v>
      </c>
      <c r="AG7">
        <v>16.495000000000001</v>
      </c>
      <c r="AH7">
        <v>0</v>
      </c>
      <c r="BE7">
        <v>0</v>
      </c>
      <c r="BF7" t="s">
        <v>7</v>
      </c>
    </row>
    <row r="8" spans="1:58" x14ac:dyDescent="0.25">
      <c r="A8" t="str">
        <f>B8&amp; "-" &amp;C8</f>
        <v>DWP_1-1 of 1</v>
      </c>
      <c r="B8" t="s">
        <v>0</v>
      </c>
      <c r="C8" t="s">
        <v>1</v>
      </c>
      <c r="D8" t="s">
        <v>2</v>
      </c>
      <c r="E8">
        <v>99718</v>
      </c>
      <c r="F8">
        <v>437106</v>
      </c>
      <c r="G8" t="s">
        <v>3</v>
      </c>
      <c r="H8" t="s">
        <v>4</v>
      </c>
      <c r="I8" t="s">
        <v>5</v>
      </c>
      <c r="J8">
        <v>100</v>
      </c>
      <c r="K8" t="s">
        <v>6</v>
      </c>
      <c r="L8">
        <v>1.3089999999999999</v>
      </c>
      <c r="N8">
        <v>60.76</v>
      </c>
      <c r="O8">
        <v>2.89</v>
      </c>
      <c r="P8">
        <v>1.17</v>
      </c>
      <c r="Q8">
        <v>4.4000000000000004</v>
      </c>
      <c r="R8">
        <v>0</v>
      </c>
      <c r="S8">
        <v>4.9000000000000004</v>
      </c>
      <c r="T8">
        <v>0</v>
      </c>
      <c r="U8">
        <v>36.15</v>
      </c>
      <c r="V8">
        <v>1.135</v>
      </c>
      <c r="W8">
        <v>4.4000000000000004</v>
      </c>
      <c r="X8">
        <v>60.64</v>
      </c>
      <c r="Y8">
        <v>69.06</v>
      </c>
      <c r="Z8">
        <v>0</v>
      </c>
      <c r="AA8">
        <v>0</v>
      </c>
      <c r="AB8">
        <v>0</v>
      </c>
      <c r="AC8">
        <v>0</v>
      </c>
      <c r="AD8">
        <v>8.42</v>
      </c>
      <c r="AE8">
        <v>0</v>
      </c>
      <c r="AF8">
        <v>16.190000000000001</v>
      </c>
      <c r="AG8">
        <v>24.61</v>
      </c>
      <c r="AH8">
        <v>0</v>
      </c>
      <c r="BE8">
        <v>0</v>
      </c>
      <c r="BF8" t="s">
        <v>7</v>
      </c>
    </row>
    <row r="9" spans="1:58" x14ac:dyDescent="0.25">
      <c r="A9" t="str">
        <f>B9&amp; "-" &amp;C9</f>
        <v>DWP_11-1 of 1</v>
      </c>
      <c r="B9" t="s">
        <v>13</v>
      </c>
      <c r="C9" t="s">
        <v>1</v>
      </c>
      <c r="D9" t="s">
        <v>2</v>
      </c>
      <c r="E9">
        <v>103167</v>
      </c>
      <c r="F9">
        <v>442590</v>
      </c>
      <c r="G9" t="s">
        <v>3</v>
      </c>
      <c r="H9" t="s">
        <v>4</v>
      </c>
      <c r="I9" t="s">
        <v>14</v>
      </c>
      <c r="J9">
        <v>100</v>
      </c>
      <c r="K9" t="s">
        <v>6</v>
      </c>
      <c r="L9">
        <v>1.383</v>
      </c>
      <c r="N9">
        <v>63.58</v>
      </c>
      <c r="O9">
        <v>-0.8</v>
      </c>
      <c r="P9">
        <v>1.17</v>
      </c>
      <c r="Q9">
        <v>1.5</v>
      </c>
      <c r="R9">
        <v>0</v>
      </c>
      <c r="S9">
        <v>2</v>
      </c>
      <c r="T9">
        <v>0</v>
      </c>
      <c r="U9">
        <v>31.79</v>
      </c>
      <c r="V9">
        <v>0.55000000000000004</v>
      </c>
      <c r="W9">
        <v>-0.437</v>
      </c>
      <c r="X9">
        <v>52.01</v>
      </c>
      <c r="Y9">
        <v>63.58</v>
      </c>
      <c r="Z9">
        <v>0</v>
      </c>
      <c r="AA9">
        <v>0</v>
      </c>
      <c r="AB9">
        <v>0</v>
      </c>
      <c r="AC9">
        <v>0</v>
      </c>
      <c r="AD9">
        <v>11.57</v>
      </c>
      <c r="AE9">
        <v>0</v>
      </c>
      <c r="AF9">
        <v>20.22</v>
      </c>
      <c r="AG9">
        <v>31.79</v>
      </c>
      <c r="AH9">
        <v>0</v>
      </c>
      <c r="BE9">
        <v>0</v>
      </c>
      <c r="BF9" t="s">
        <v>7</v>
      </c>
    </row>
    <row r="10" spans="1:58" x14ac:dyDescent="0.25">
      <c r="A10" t="str">
        <f>B10&amp; "-" &amp;C10</f>
        <v>DWP_12-1 of 1</v>
      </c>
      <c r="B10" t="s">
        <v>15</v>
      </c>
      <c r="C10" t="s">
        <v>1</v>
      </c>
      <c r="D10" t="s">
        <v>2</v>
      </c>
      <c r="E10">
        <v>103641</v>
      </c>
      <c r="F10">
        <v>442727</v>
      </c>
      <c r="G10" t="s">
        <v>3</v>
      </c>
      <c r="H10" t="s">
        <v>4</v>
      </c>
      <c r="I10" t="s">
        <v>16</v>
      </c>
      <c r="J10">
        <v>100</v>
      </c>
      <c r="K10" t="s">
        <v>6</v>
      </c>
      <c r="L10">
        <v>1.673</v>
      </c>
      <c r="M10">
        <v>-0.65</v>
      </c>
      <c r="N10">
        <v>59.05</v>
      </c>
      <c r="O10">
        <v>0.12</v>
      </c>
      <c r="P10">
        <v>1.17</v>
      </c>
      <c r="Q10">
        <v>1.5</v>
      </c>
      <c r="R10">
        <v>0</v>
      </c>
      <c r="S10">
        <v>2</v>
      </c>
      <c r="T10">
        <v>0</v>
      </c>
      <c r="U10">
        <v>43.05</v>
      </c>
      <c r="V10">
        <v>0.73299999999999998</v>
      </c>
      <c r="W10">
        <v>-2.4119999999999999</v>
      </c>
      <c r="X10">
        <v>68.540000000000006</v>
      </c>
      <c r="Y10">
        <v>78.36</v>
      </c>
      <c r="Z10">
        <v>0</v>
      </c>
      <c r="AA10">
        <v>0</v>
      </c>
      <c r="AB10">
        <v>0</v>
      </c>
      <c r="AC10">
        <v>0</v>
      </c>
      <c r="AD10">
        <v>9.82</v>
      </c>
      <c r="AE10">
        <v>0</v>
      </c>
      <c r="AF10">
        <v>16.399999999999999</v>
      </c>
      <c r="AG10">
        <v>26.22</v>
      </c>
      <c r="AH10">
        <v>0</v>
      </c>
      <c r="BE10">
        <v>0</v>
      </c>
      <c r="BF10" t="s">
        <v>7</v>
      </c>
    </row>
    <row r="11" spans="1:58" x14ac:dyDescent="0.25">
      <c r="A11" t="str">
        <f>B11&amp; "-" &amp;C11</f>
        <v>DWP_13-1 of 1</v>
      </c>
      <c r="B11" t="s">
        <v>17</v>
      </c>
      <c r="C11" t="s">
        <v>1</v>
      </c>
      <c r="D11" t="s">
        <v>2</v>
      </c>
      <c r="E11">
        <v>104631</v>
      </c>
      <c r="F11">
        <v>442927</v>
      </c>
      <c r="G11" t="s">
        <v>3</v>
      </c>
      <c r="H11" t="s">
        <v>4</v>
      </c>
      <c r="I11" t="s">
        <v>18</v>
      </c>
      <c r="J11">
        <v>100</v>
      </c>
      <c r="K11" t="s">
        <v>6</v>
      </c>
      <c r="L11">
        <v>0.66300000000000003</v>
      </c>
      <c r="M11">
        <v>0.14000000000000001</v>
      </c>
      <c r="N11">
        <v>43.66</v>
      </c>
      <c r="O11">
        <v>0.42</v>
      </c>
      <c r="P11">
        <v>1.17</v>
      </c>
      <c r="Q11">
        <v>1.6</v>
      </c>
      <c r="R11">
        <v>0</v>
      </c>
      <c r="S11">
        <v>2.1</v>
      </c>
      <c r="T11">
        <v>0</v>
      </c>
      <c r="U11">
        <v>27.036000000000001</v>
      </c>
      <c r="V11">
        <v>0.67</v>
      </c>
      <c r="W11">
        <v>-0.92</v>
      </c>
      <c r="X11">
        <v>58.526000000000003</v>
      </c>
      <c r="Y11">
        <v>50.945999999999998</v>
      </c>
      <c r="Z11">
        <v>0</v>
      </c>
      <c r="AA11">
        <v>0</v>
      </c>
      <c r="AB11">
        <v>0</v>
      </c>
      <c r="AC11">
        <v>0</v>
      </c>
      <c r="AD11">
        <v>-7.58</v>
      </c>
      <c r="AE11">
        <v>0</v>
      </c>
      <c r="AF11">
        <v>31.49</v>
      </c>
      <c r="AG11">
        <v>23.91</v>
      </c>
      <c r="AH11">
        <v>0</v>
      </c>
      <c r="BE11">
        <v>0</v>
      </c>
      <c r="BF11" t="s">
        <v>7</v>
      </c>
    </row>
    <row r="12" spans="1:58" x14ac:dyDescent="0.25">
      <c r="A12" t="str">
        <f>B12&amp; "-" &amp;C12</f>
        <v>DWP_14-1 of 1</v>
      </c>
      <c r="B12" t="s">
        <v>19</v>
      </c>
      <c r="C12" t="s">
        <v>1</v>
      </c>
      <c r="D12" t="s">
        <v>2</v>
      </c>
      <c r="E12">
        <v>104726</v>
      </c>
      <c r="F12">
        <v>443275</v>
      </c>
      <c r="G12" t="s">
        <v>3</v>
      </c>
      <c r="H12" t="s">
        <v>4</v>
      </c>
      <c r="I12" t="s">
        <v>20</v>
      </c>
      <c r="J12">
        <v>100</v>
      </c>
      <c r="K12" t="s">
        <v>6</v>
      </c>
      <c r="L12">
        <v>1.1759999999999999</v>
      </c>
      <c r="N12">
        <v>55.78</v>
      </c>
      <c r="O12">
        <v>0.41</v>
      </c>
      <c r="P12">
        <v>1.17</v>
      </c>
      <c r="Q12">
        <v>1.6</v>
      </c>
      <c r="R12">
        <v>0</v>
      </c>
      <c r="S12">
        <v>2.1</v>
      </c>
      <c r="T12">
        <v>0</v>
      </c>
      <c r="U12">
        <v>32.119999999999997</v>
      </c>
      <c r="V12">
        <v>0.79700000000000004</v>
      </c>
      <c r="W12">
        <v>0.26</v>
      </c>
      <c r="X12">
        <v>61.23</v>
      </c>
      <c r="Y12">
        <v>69</v>
      </c>
      <c r="Z12">
        <v>0</v>
      </c>
      <c r="AA12">
        <v>0</v>
      </c>
      <c r="AB12">
        <v>0</v>
      </c>
      <c r="AC12">
        <v>0</v>
      </c>
      <c r="AD12">
        <v>7.77</v>
      </c>
      <c r="AE12">
        <v>0</v>
      </c>
      <c r="AF12">
        <v>15.89</v>
      </c>
      <c r="AG12">
        <v>23.66</v>
      </c>
      <c r="AH12">
        <v>0</v>
      </c>
      <c r="BE12">
        <v>0</v>
      </c>
      <c r="BF12" t="s">
        <v>7</v>
      </c>
    </row>
    <row r="13" spans="1:58" x14ac:dyDescent="0.25">
      <c r="A13" t="str">
        <f>B13&amp; "-" &amp;C13</f>
        <v>DWP_15-1 of 1</v>
      </c>
      <c r="B13" t="s">
        <v>21</v>
      </c>
      <c r="C13" t="s">
        <v>1</v>
      </c>
      <c r="D13" t="s">
        <v>2</v>
      </c>
      <c r="E13">
        <v>105819</v>
      </c>
      <c r="F13">
        <v>443749</v>
      </c>
      <c r="G13" t="s">
        <v>3</v>
      </c>
      <c r="H13" t="s">
        <v>4</v>
      </c>
      <c r="I13" t="s">
        <v>23</v>
      </c>
      <c r="J13">
        <v>100</v>
      </c>
      <c r="K13" t="s">
        <v>6</v>
      </c>
      <c r="L13">
        <v>1.0209999999999999</v>
      </c>
      <c r="N13">
        <v>55</v>
      </c>
      <c r="O13">
        <v>0.74</v>
      </c>
      <c r="P13">
        <v>1.17</v>
      </c>
      <c r="Q13">
        <v>1.6</v>
      </c>
      <c r="R13">
        <v>0</v>
      </c>
      <c r="S13">
        <v>2.1</v>
      </c>
      <c r="T13">
        <v>0</v>
      </c>
      <c r="U13">
        <v>34.94</v>
      </c>
      <c r="V13">
        <v>0.67300000000000004</v>
      </c>
      <c r="W13">
        <v>-1.024</v>
      </c>
      <c r="X13">
        <v>64.224000000000004</v>
      </c>
      <c r="Y13">
        <v>67.213999999999999</v>
      </c>
      <c r="Z13">
        <v>0</v>
      </c>
      <c r="AA13">
        <v>0</v>
      </c>
      <c r="AB13">
        <v>0</v>
      </c>
      <c r="AC13">
        <v>0</v>
      </c>
      <c r="AD13">
        <v>2.99</v>
      </c>
      <c r="AE13">
        <v>0</v>
      </c>
      <c r="AF13">
        <v>17.07</v>
      </c>
      <c r="AG13">
        <v>20.059999999999999</v>
      </c>
      <c r="AH13">
        <v>0</v>
      </c>
      <c r="BE13">
        <v>0</v>
      </c>
      <c r="BF13" t="s">
        <v>7</v>
      </c>
    </row>
    <row r="14" spans="1:58" x14ac:dyDescent="0.25">
      <c r="A14" t="str">
        <f>B14&amp; "-" &amp;C14</f>
        <v>DWP_17-1 of 1</v>
      </c>
      <c r="B14" t="s">
        <v>25</v>
      </c>
      <c r="C14" t="s">
        <v>1</v>
      </c>
      <c r="D14" t="s">
        <v>2</v>
      </c>
      <c r="E14">
        <v>106385</v>
      </c>
      <c r="F14">
        <v>444649</v>
      </c>
      <c r="G14" t="s">
        <v>3</v>
      </c>
      <c r="H14" t="s">
        <v>4</v>
      </c>
      <c r="I14" t="s">
        <v>26</v>
      </c>
      <c r="J14">
        <v>100</v>
      </c>
      <c r="K14" t="s">
        <v>6</v>
      </c>
      <c r="L14">
        <v>1.3220000000000001</v>
      </c>
      <c r="N14">
        <v>53.15</v>
      </c>
      <c r="O14">
        <v>0.68</v>
      </c>
      <c r="P14">
        <v>1.17</v>
      </c>
      <c r="Q14">
        <v>1.6</v>
      </c>
      <c r="R14">
        <v>0</v>
      </c>
      <c r="S14">
        <v>2.1</v>
      </c>
      <c r="T14">
        <v>0</v>
      </c>
      <c r="U14">
        <v>29.22</v>
      </c>
      <c r="V14">
        <v>1.0529999999999999</v>
      </c>
      <c r="W14">
        <v>1.6</v>
      </c>
      <c r="X14">
        <v>64.47</v>
      </c>
      <c r="Y14">
        <v>64</v>
      </c>
      <c r="Z14">
        <v>0</v>
      </c>
      <c r="AA14">
        <v>0</v>
      </c>
      <c r="AB14">
        <v>0</v>
      </c>
      <c r="AC14">
        <v>0</v>
      </c>
      <c r="AD14">
        <v>-0.47</v>
      </c>
      <c r="AE14">
        <v>0</v>
      </c>
      <c r="AF14">
        <v>24.4</v>
      </c>
      <c r="AG14">
        <v>23.93</v>
      </c>
      <c r="AH14">
        <v>0</v>
      </c>
      <c r="BE14">
        <v>0</v>
      </c>
      <c r="BF14" t="s">
        <v>7</v>
      </c>
    </row>
    <row r="15" spans="1:58" x14ac:dyDescent="0.25">
      <c r="A15" t="str">
        <f>B15&amp; "-" &amp;C15</f>
        <v>DWP_18-1 of 1</v>
      </c>
      <c r="B15" t="s">
        <v>27</v>
      </c>
      <c r="C15" t="s">
        <v>1</v>
      </c>
      <c r="D15" t="s">
        <v>2</v>
      </c>
      <c r="E15">
        <v>106511</v>
      </c>
      <c r="F15">
        <v>444934</v>
      </c>
      <c r="G15" t="s">
        <v>3</v>
      </c>
      <c r="H15" t="s">
        <v>22</v>
      </c>
      <c r="I15" t="s">
        <v>28</v>
      </c>
      <c r="J15">
        <v>100</v>
      </c>
      <c r="K15" t="s">
        <v>6</v>
      </c>
      <c r="L15">
        <v>1.45</v>
      </c>
      <c r="N15">
        <v>42.76</v>
      </c>
      <c r="O15">
        <v>0.4</v>
      </c>
      <c r="P15">
        <v>1.17</v>
      </c>
      <c r="Q15">
        <v>1.7</v>
      </c>
      <c r="R15">
        <v>0</v>
      </c>
      <c r="S15">
        <v>2.2000000000000002</v>
      </c>
      <c r="T15">
        <v>0</v>
      </c>
      <c r="U15">
        <v>18.04</v>
      </c>
      <c r="AF15">
        <v>30</v>
      </c>
      <c r="AG15">
        <v>24.72</v>
      </c>
      <c r="AH15">
        <v>0</v>
      </c>
      <c r="BE15">
        <v>0</v>
      </c>
      <c r="BF15" t="s">
        <v>7</v>
      </c>
    </row>
    <row r="16" spans="1:58" x14ac:dyDescent="0.25">
      <c r="A16" t="str">
        <f>B16&amp; "-" &amp;C16</f>
        <v>DWP_19-1 of 1</v>
      </c>
      <c r="B16" t="s">
        <v>110</v>
      </c>
      <c r="C16" t="s">
        <v>1</v>
      </c>
      <c r="D16" t="s">
        <v>2</v>
      </c>
      <c r="E16">
        <v>107637</v>
      </c>
      <c r="F16">
        <v>445483</v>
      </c>
      <c r="G16" t="s">
        <v>3</v>
      </c>
      <c r="H16" t="s">
        <v>4</v>
      </c>
      <c r="I16" t="s">
        <v>227</v>
      </c>
      <c r="J16">
        <v>100</v>
      </c>
      <c r="K16" t="s">
        <v>6</v>
      </c>
      <c r="L16">
        <v>1.4039999999999999</v>
      </c>
      <c r="N16">
        <v>51.37</v>
      </c>
      <c r="O16">
        <v>0.28000000000000003</v>
      </c>
      <c r="P16">
        <v>1.17</v>
      </c>
      <c r="Q16">
        <v>1.9</v>
      </c>
      <c r="R16">
        <v>0</v>
      </c>
      <c r="S16">
        <v>2.4</v>
      </c>
      <c r="T16">
        <v>0</v>
      </c>
      <c r="U16">
        <v>29.93</v>
      </c>
      <c r="V16">
        <v>0.66200000000000003</v>
      </c>
      <c r="W16">
        <v>-0.97</v>
      </c>
      <c r="X16">
        <v>65.010000000000005</v>
      </c>
      <c r="Y16">
        <v>66.72</v>
      </c>
      <c r="Z16">
        <v>0</v>
      </c>
      <c r="AA16">
        <v>0</v>
      </c>
      <c r="AB16">
        <v>0</v>
      </c>
      <c r="AC16">
        <v>0</v>
      </c>
      <c r="AD16">
        <v>1.71</v>
      </c>
      <c r="AE16">
        <v>0</v>
      </c>
      <c r="AF16">
        <v>19.73</v>
      </c>
      <c r="AG16">
        <v>21.44</v>
      </c>
      <c r="AH16">
        <v>0</v>
      </c>
      <c r="BE16">
        <v>0</v>
      </c>
      <c r="BF16" t="s">
        <v>7</v>
      </c>
    </row>
    <row r="17" spans="1:58" x14ac:dyDescent="0.25">
      <c r="A17" t="str">
        <f>B17&amp; "-" &amp;C17</f>
        <v>DWP_2-1 of 1</v>
      </c>
      <c r="B17" t="s">
        <v>29</v>
      </c>
      <c r="C17" t="s">
        <v>1</v>
      </c>
      <c r="D17" t="s">
        <v>2</v>
      </c>
      <c r="E17">
        <v>100130</v>
      </c>
      <c r="F17">
        <v>437229</v>
      </c>
      <c r="G17" t="s">
        <v>3</v>
      </c>
      <c r="H17" t="s">
        <v>4</v>
      </c>
      <c r="I17" t="s">
        <v>30</v>
      </c>
      <c r="J17">
        <v>100</v>
      </c>
      <c r="K17" t="s">
        <v>6</v>
      </c>
      <c r="L17">
        <v>1.4350000000000001</v>
      </c>
      <c r="N17">
        <v>66.95</v>
      </c>
      <c r="O17">
        <v>1.67</v>
      </c>
      <c r="P17">
        <v>1.17</v>
      </c>
      <c r="Q17">
        <v>4.25</v>
      </c>
      <c r="R17">
        <v>0</v>
      </c>
      <c r="S17">
        <v>4.75</v>
      </c>
      <c r="T17">
        <v>0</v>
      </c>
      <c r="U17">
        <v>33.29</v>
      </c>
      <c r="V17">
        <v>0.86599999999999999</v>
      </c>
      <c r="W17">
        <v>2.3690000000000002</v>
      </c>
      <c r="X17">
        <v>71.599999999999994</v>
      </c>
      <c r="Y17">
        <v>82.91</v>
      </c>
      <c r="Z17">
        <v>0</v>
      </c>
      <c r="AA17">
        <v>0</v>
      </c>
      <c r="AB17">
        <v>0</v>
      </c>
      <c r="AC17">
        <v>0</v>
      </c>
      <c r="AD17">
        <v>11.31</v>
      </c>
      <c r="AE17">
        <v>0</v>
      </c>
      <c r="AF17">
        <v>22.35</v>
      </c>
      <c r="AG17">
        <v>33.659999999999997</v>
      </c>
      <c r="AH17">
        <v>0</v>
      </c>
      <c r="BE17">
        <v>0</v>
      </c>
      <c r="BF17" t="s">
        <v>7</v>
      </c>
    </row>
    <row r="18" spans="1:58" x14ac:dyDescent="0.25">
      <c r="A18" t="str">
        <f>B18&amp; "-" &amp;C18</f>
        <v>DWP_21-1 of 1</v>
      </c>
      <c r="B18" t="s">
        <v>102</v>
      </c>
      <c r="C18" t="s">
        <v>1</v>
      </c>
      <c r="D18" t="s">
        <v>2</v>
      </c>
      <c r="E18">
        <v>108898</v>
      </c>
      <c r="F18">
        <v>446548</v>
      </c>
      <c r="G18" t="s">
        <v>3</v>
      </c>
      <c r="H18" t="s">
        <v>4</v>
      </c>
      <c r="I18" t="s">
        <v>103</v>
      </c>
      <c r="J18">
        <v>100</v>
      </c>
      <c r="K18" t="s">
        <v>6</v>
      </c>
      <c r="L18">
        <v>1.498</v>
      </c>
      <c r="M18">
        <v>0.45</v>
      </c>
      <c r="N18">
        <v>42.69</v>
      </c>
      <c r="O18">
        <v>0.75</v>
      </c>
      <c r="P18">
        <v>1.17</v>
      </c>
      <c r="Q18">
        <v>1.9</v>
      </c>
      <c r="R18">
        <v>0</v>
      </c>
      <c r="S18">
        <v>2.4</v>
      </c>
      <c r="T18">
        <v>0</v>
      </c>
      <c r="U18">
        <v>33.25</v>
      </c>
      <c r="V18">
        <v>0.71599999999999997</v>
      </c>
      <c r="W18">
        <v>-1.0029999999999999</v>
      </c>
      <c r="X18">
        <v>59.23</v>
      </c>
      <c r="Y18">
        <v>54</v>
      </c>
      <c r="Z18">
        <v>0</v>
      </c>
      <c r="AA18">
        <v>0</v>
      </c>
      <c r="AB18">
        <v>0</v>
      </c>
      <c r="AC18">
        <v>0</v>
      </c>
      <c r="AD18">
        <v>-5.23</v>
      </c>
      <c r="AE18">
        <v>0</v>
      </c>
      <c r="AF18">
        <v>23.68</v>
      </c>
      <c r="AG18">
        <v>18.45</v>
      </c>
      <c r="AH18">
        <v>0</v>
      </c>
      <c r="BE18">
        <v>0</v>
      </c>
      <c r="BF18" t="s">
        <v>7</v>
      </c>
    </row>
    <row r="19" spans="1:58" x14ac:dyDescent="0.25">
      <c r="A19" t="str">
        <f>B19&amp; "-" &amp;C19</f>
        <v>DWP_22-1 of 1</v>
      </c>
      <c r="B19" t="s">
        <v>31</v>
      </c>
      <c r="C19" t="s">
        <v>1</v>
      </c>
      <c r="D19" t="s">
        <v>2</v>
      </c>
      <c r="E19">
        <v>109395</v>
      </c>
      <c r="F19">
        <v>446544</v>
      </c>
      <c r="G19" t="s">
        <v>3</v>
      </c>
      <c r="H19" t="s">
        <v>4</v>
      </c>
      <c r="I19" t="s">
        <v>32</v>
      </c>
      <c r="J19">
        <v>100</v>
      </c>
      <c r="K19" t="s">
        <v>6</v>
      </c>
      <c r="L19">
        <v>1.1990000000000001</v>
      </c>
      <c r="M19">
        <v>0.81</v>
      </c>
      <c r="N19">
        <v>41.26</v>
      </c>
      <c r="O19">
        <v>0.89</v>
      </c>
      <c r="P19">
        <v>1.17</v>
      </c>
      <c r="Q19">
        <v>2</v>
      </c>
      <c r="R19">
        <v>0</v>
      </c>
      <c r="S19">
        <v>2.5</v>
      </c>
      <c r="T19">
        <v>0</v>
      </c>
      <c r="U19">
        <v>63.82</v>
      </c>
      <c r="V19">
        <v>0.76400000000000001</v>
      </c>
      <c r="W19">
        <v>-0.84799999999999998</v>
      </c>
      <c r="X19">
        <v>74.593000000000004</v>
      </c>
      <c r="Y19">
        <v>68.632999999999996</v>
      </c>
      <c r="Z19">
        <v>0</v>
      </c>
      <c r="AA19">
        <v>0</v>
      </c>
      <c r="AB19">
        <v>0</v>
      </c>
      <c r="AC19">
        <v>0</v>
      </c>
      <c r="AD19">
        <v>-5.96</v>
      </c>
      <c r="AE19">
        <v>0</v>
      </c>
      <c r="AF19">
        <v>23.14</v>
      </c>
      <c r="AG19">
        <v>17.18</v>
      </c>
      <c r="AH19">
        <v>0</v>
      </c>
      <c r="BE19">
        <v>0</v>
      </c>
      <c r="BF19" t="s">
        <v>7</v>
      </c>
    </row>
    <row r="20" spans="1:58" x14ac:dyDescent="0.25">
      <c r="A20" t="str">
        <f>B20&amp; "-" &amp;C20</f>
        <v>DWP_23-1 of 1</v>
      </c>
      <c r="B20" t="s">
        <v>33</v>
      </c>
      <c r="C20" t="s">
        <v>1</v>
      </c>
      <c r="D20" t="s">
        <v>2</v>
      </c>
      <c r="E20">
        <v>109682</v>
      </c>
      <c r="F20">
        <v>446726</v>
      </c>
      <c r="G20" t="s">
        <v>3</v>
      </c>
      <c r="H20" t="s">
        <v>4</v>
      </c>
      <c r="I20" t="s">
        <v>34</v>
      </c>
      <c r="J20">
        <v>100</v>
      </c>
      <c r="K20" t="s">
        <v>6</v>
      </c>
      <c r="L20">
        <v>1.3</v>
      </c>
      <c r="N20">
        <v>53.71</v>
      </c>
      <c r="O20">
        <v>0.7</v>
      </c>
      <c r="P20">
        <v>1.17</v>
      </c>
      <c r="Q20">
        <v>2.1</v>
      </c>
      <c r="R20">
        <v>0</v>
      </c>
      <c r="S20">
        <v>2.6</v>
      </c>
      <c r="T20">
        <v>0</v>
      </c>
      <c r="U20">
        <v>29.536999999999999</v>
      </c>
      <c r="V20">
        <v>0.77800000000000002</v>
      </c>
      <c r="W20">
        <v>0.35499999999999998</v>
      </c>
      <c r="X20">
        <v>66.05</v>
      </c>
      <c r="Y20">
        <v>61.54</v>
      </c>
      <c r="Z20">
        <v>0</v>
      </c>
      <c r="AA20">
        <v>0</v>
      </c>
      <c r="AB20">
        <v>0</v>
      </c>
      <c r="AC20">
        <v>0</v>
      </c>
      <c r="AD20">
        <v>-4.51</v>
      </c>
      <c r="AE20">
        <v>0</v>
      </c>
      <c r="AF20">
        <v>28.683</v>
      </c>
      <c r="AG20">
        <v>24.172999999999998</v>
      </c>
      <c r="AH20">
        <v>0</v>
      </c>
      <c r="BE20">
        <v>0</v>
      </c>
      <c r="BF20" t="s">
        <v>7</v>
      </c>
    </row>
    <row r="21" spans="1:58" x14ac:dyDescent="0.25">
      <c r="A21" t="str">
        <f>B21&amp; "-" &amp;C21</f>
        <v>DWP_3-1 of 1</v>
      </c>
      <c r="B21" t="s">
        <v>35</v>
      </c>
      <c r="C21" t="s">
        <v>1</v>
      </c>
      <c r="D21" t="s">
        <v>2</v>
      </c>
      <c r="E21">
        <v>101611</v>
      </c>
      <c r="F21">
        <v>437577</v>
      </c>
      <c r="G21" t="s">
        <v>3</v>
      </c>
      <c r="H21" t="s">
        <v>4</v>
      </c>
      <c r="I21" t="s">
        <v>36</v>
      </c>
      <c r="J21">
        <v>100</v>
      </c>
      <c r="K21" t="s">
        <v>6</v>
      </c>
      <c r="L21">
        <v>1.8580000000000001</v>
      </c>
      <c r="M21">
        <v>2.89</v>
      </c>
      <c r="N21">
        <v>60.06</v>
      </c>
      <c r="O21">
        <v>2.93</v>
      </c>
      <c r="P21">
        <v>1.17</v>
      </c>
      <c r="Q21">
        <v>4.0999999999999996</v>
      </c>
      <c r="R21">
        <v>0</v>
      </c>
      <c r="S21">
        <v>4.5999999999999996</v>
      </c>
      <c r="T21">
        <v>0</v>
      </c>
      <c r="U21">
        <v>52.2</v>
      </c>
      <c r="V21">
        <v>0.68200000000000005</v>
      </c>
      <c r="W21">
        <v>1.397</v>
      </c>
      <c r="X21">
        <v>68.069999999999993</v>
      </c>
      <c r="Y21">
        <v>79.67</v>
      </c>
      <c r="Z21">
        <v>0</v>
      </c>
      <c r="AA21">
        <v>0</v>
      </c>
      <c r="AB21">
        <v>0</v>
      </c>
      <c r="AC21">
        <v>0</v>
      </c>
      <c r="AD21">
        <v>11.6</v>
      </c>
      <c r="AE21">
        <v>0</v>
      </c>
      <c r="AF21">
        <v>8.89</v>
      </c>
      <c r="AG21">
        <v>20.49</v>
      </c>
      <c r="AH21">
        <v>0</v>
      </c>
      <c r="BE21">
        <v>0</v>
      </c>
      <c r="BF21" t="s">
        <v>7</v>
      </c>
    </row>
    <row r="22" spans="1:58" x14ac:dyDescent="0.25">
      <c r="A22" t="str">
        <f>B22&amp; "-" &amp;C22</f>
        <v>DWP_4-1 of 1</v>
      </c>
      <c r="B22" t="s">
        <v>104</v>
      </c>
      <c r="C22" t="s">
        <v>1</v>
      </c>
      <c r="D22" t="s">
        <v>2</v>
      </c>
      <c r="E22">
        <v>102397</v>
      </c>
      <c r="F22">
        <v>438403</v>
      </c>
      <c r="G22" t="s">
        <v>3</v>
      </c>
      <c r="H22" t="s">
        <v>4</v>
      </c>
      <c r="I22" t="s">
        <v>105</v>
      </c>
      <c r="J22">
        <v>100</v>
      </c>
      <c r="K22" t="s">
        <v>6</v>
      </c>
      <c r="L22">
        <v>1.4410000000000001</v>
      </c>
      <c r="N22">
        <v>83.45</v>
      </c>
      <c r="O22">
        <v>1.01</v>
      </c>
      <c r="P22">
        <v>1.17</v>
      </c>
      <c r="Q22">
        <v>3.85</v>
      </c>
      <c r="R22">
        <v>0</v>
      </c>
      <c r="S22">
        <v>4.3499999999999996</v>
      </c>
      <c r="T22">
        <v>0</v>
      </c>
      <c r="U22">
        <v>53.65</v>
      </c>
      <c r="V22">
        <v>0.61299999999999999</v>
      </c>
      <c r="W22">
        <v>-0.38700000000000001</v>
      </c>
      <c r="X22">
        <v>70.42</v>
      </c>
      <c r="Y22">
        <v>91.28</v>
      </c>
      <c r="Z22">
        <v>0</v>
      </c>
      <c r="AA22">
        <v>0</v>
      </c>
      <c r="AB22">
        <v>0</v>
      </c>
      <c r="AC22">
        <v>0</v>
      </c>
      <c r="AD22">
        <v>20.86</v>
      </c>
      <c r="AE22">
        <v>0</v>
      </c>
      <c r="AF22">
        <v>8.94</v>
      </c>
      <c r="AG22">
        <v>29.8</v>
      </c>
      <c r="AH22">
        <v>0</v>
      </c>
      <c r="BE22">
        <v>0</v>
      </c>
      <c r="BF22" t="s">
        <v>7</v>
      </c>
    </row>
    <row r="23" spans="1:58" x14ac:dyDescent="0.25">
      <c r="A23" t="str">
        <f>B23&amp; "-" &amp;C23</f>
        <v>DWP_5-1 of 1</v>
      </c>
      <c r="B23" t="s">
        <v>106</v>
      </c>
      <c r="C23" t="s">
        <v>1</v>
      </c>
      <c r="D23" t="s">
        <v>2</v>
      </c>
      <c r="E23">
        <v>103367</v>
      </c>
      <c r="F23">
        <v>439210</v>
      </c>
      <c r="G23" t="s">
        <v>3</v>
      </c>
      <c r="H23" t="s">
        <v>4</v>
      </c>
      <c r="I23" t="s">
        <v>234</v>
      </c>
      <c r="J23">
        <v>100</v>
      </c>
      <c r="K23" t="s">
        <v>6</v>
      </c>
      <c r="L23">
        <v>1.002</v>
      </c>
      <c r="N23">
        <v>79.14</v>
      </c>
      <c r="O23">
        <v>0.84</v>
      </c>
      <c r="P23">
        <v>1.17</v>
      </c>
      <c r="Q23">
        <v>3.75</v>
      </c>
      <c r="R23">
        <v>0</v>
      </c>
      <c r="S23">
        <v>4.25</v>
      </c>
      <c r="T23">
        <v>0</v>
      </c>
      <c r="U23">
        <v>51.18</v>
      </c>
      <c r="V23">
        <v>0.86799999999999999</v>
      </c>
      <c r="W23">
        <v>2.1389999999999998</v>
      </c>
      <c r="X23">
        <v>65.760000000000005</v>
      </c>
      <c r="Y23">
        <v>81.42</v>
      </c>
      <c r="Z23">
        <v>0</v>
      </c>
      <c r="AA23">
        <v>0</v>
      </c>
      <c r="AB23">
        <v>0</v>
      </c>
      <c r="AC23">
        <v>0</v>
      </c>
      <c r="AD23">
        <v>15.66</v>
      </c>
      <c r="AE23">
        <v>0</v>
      </c>
      <c r="AF23">
        <v>12.3</v>
      </c>
      <c r="AG23">
        <v>27.96</v>
      </c>
      <c r="AH23">
        <v>0</v>
      </c>
      <c r="BE23">
        <v>0</v>
      </c>
      <c r="BF23" t="s">
        <v>7</v>
      </c>
    </row>
    <row r="24" spans="1:58" x14ac:dyDescent="0.25">
      <c r="A24" t="str">
        <f>B24&amp; "-" &amp;C24</f>
        <v>DWP_6-1 of 1</v>
      </c>
      <c r="B24" t="s">
        <v>37</v>
      </c>
      <c r="C24" t="s">
        <v>1</v>
      </c>
      <c r="D24" t="s">
        <v>2</v>
      </c>
      <c r="E24">
        <v>103496</v>
      </c>
      <c r="F24">
        <v>439515</v>
      </c>
      <c r="G24" t="s">
        <v>3</v>
      </c>
      <c r="H24" t="s">
        <v>4</v>
      </c>
      <c r="I24" t="s">
        <v>38</v>
      </c>
      <c r="J24">
        <v>100</v>
      </c>
      <c r="K24" t="s">
        <v>6</v>
      </c>
      <c r="L24">
        <v>1.821</v>
      </c>
      <c r="M24">
        <v>1.34</v>
      </c>
      <c r="N24">
        <v>62.47</v>
      </c>
      <c r="O24">
        <v>1.49</v>
      </c>
      <c r="P24">
        <v>1.17</v>
      </c>
      <c r="Q24">
        <v>3.55</v>
      </c>
      <c r="R24">
        <v>0</v>
      </c>
      <c r="S24">
        <v>4.05</v>
      </c>
      <c r="T24">
        <v>0</v>
      </c>
      <c r="U24">
        <v>51.16</v>
      </c>
      <c r="V24">
        <v>0.51300000000000001</v>
      </c>
      <c r="W24">
        <v>-0.626</v>
      </c>
      <c r="X24">
        <v>71.7</v>
      </c>
      <c r="Y24">
        <v>78.14</v>
      </c>
      <c r="Z24">
        <v>0</v>
      </c>
      <c r="AA24">
        <v>0</v>
      </c>
      <c r="AB24">
        <v>0</v>
      </c>
      <c r="AC24">
        <v>0</v>
      </c>
      <c r="AD24">
        <v>6.44</v>
      </c>
      <c r="AE24">
        <v>0</v>
      </c>
      <c r="AF24">
        <v>18.48</v>
      </c>
      <c r="AG24">
        <v>24.92</v>
      </c>
      <c r="AH24">
        <v>0</v>
      </c>
      <c r="BE24">
        <v>0</v>
      </c>
      <c r="BF24" t="s">
        <v>7</v>
      </c>
    </row>
    <row r="25" spans="1:58" x14ac:dyDescent="0.25">
      <c r="A25" t="str">
        <f>B25&amp; "-" &amp;C25</f>
        <v>DWP_7-1 of 1</v>
      </c>
      <c r="B25" t="s">
        <v>39</v>
      </c>
      <c r="C25" t="s">
        <v>1</v>
      </c>
      <c r="D25" t="s">
        <v>2</v>
      </c>
      <c r="E25">
        <v>103954</v>
      </c>
      <c r="F25">
        <v>440651</v>
      </c>
      <c r="G25" t="s">
        <v>3</v>
      </c>
      <c r="H25" t="s">
        <v>4</v>
      </c>
      <c r="I25" t="s">
        <v>40</v>
      </c>
      <c r="J25">
        <v>100</v>
      </c>
      <c r="K25" t="s">
        <v>6</v>
      </c>
      <c r="L25">
        <v>1.302</v>
      </c>
      <c r="N25">
        <v>56.53</v>
      </c>
      <c r="O25">
        <v>0.79</v>
      </c>
      <c r="P25">
        <v>1.17</v>
      </c>
      <c r="Q25">
        <v>3.45</v>
      </c>
      <c r="R25">
        <v>0</v>
      </c>
      <c r="S25">
        <v>3.95</v>
      </c>
      <c r="T25">
        <v>0</v>
      </c>
      <c r="U25">
        <v>36.51</v>
      </c>
      <c r="V25">
        <v>0.74</v>
      </c>
      <c r="W25">
        <v>2.0249999999999999</v>
      </c>
      <c r="X25">
        <v>56.01</v>
      </c>
      <c r="Y25">
        <v>56.53</v>
      </c>
      <c r="Z25">
        <v>0</v>
      </c>
      <c r="AA25">
        <v>0</v>
      </c>
      <c r="AB25">
        <v>0</v>
      </c>
      <c r="AC25">
        <v>0</v>
      </c>
      <c r="AD25">
        <v>0.52</v>
      </c>
      <c r="AE25">
        <v>0</v>
      </c>
      <c r="AF25">
        <v>19.5</v>
      </c>
      <c r="AG25">
        <v>20.02</v>
      </c>
      <c r="AH25">
        <v>0</v>
      </c>
      <c r="BE25">
        <v>0</v>
      </c>
      <c r="BF25" t="s">
        <v>7</v>
      </c>
    </row>
    <row r="26" spans="1:58" x14ac:dyDescent="0.25">
      <c r="A26" t="str">
        <f>B26&amp; "-" &amp;C26</f>
        <v>DWP_9-1 of 1</v>
      </c>
      <c r="B26" t="s">
        <v>41</v>
      </c>
      <c r="C26" t="s">
        <v>1</v>
      </c>
      <c r="D26" t="s">
        <v>2</v>
      </c>
      <c r="E26">
        <v>104178</v>
      </c>
      <c r="F26">
        <v>441030</v>
      </c>
      <c r="G26" t="s">
        <v>3</v>
      </c>
      <c r="H26" t="s">
        <v>4</v>
      </c>
      <c r="I26" t="s">
        <v>42</v>
      </c>
      <c r="J26">
        <v>100</v>
      </c>
      <c r="K26" t="s">
        <v>6</v>
      </c>
      <c r="L26">
        <v>0.89700000000000002</v>
      </c>
      <c r="N26">
        <v>55.74</v>
      </c>
      <c r="O26">
        <v>0.5</v>
      </c>
      <c r="P26">
        <v>1.17</v>
      </c>
      <c r="Q26">
        <v>3.2</v>
      </c>
      <c r="R26">
        <v>0</v>
      </c>
      <c r="S26">
        <v>3.7</v>
      </c>
      <c r="T26">
        <v>0</v>
      </c>
      <c r="U26">
        <v>37.19</v>
      </c>
      <c r="V26">
        <v>0.86</v>
      </c>
      <c r="W26">
        <v>2.077</v>
      </c>
      <c r="X26">
        <v>64.58</v>
      </c>
      <c r="Y26">
        <v>55.74</v>
      </c>
      <c r="Z26">
        <v>0</v>
      </c>
      <c r="AA26">
        <v>0</v>
      </c>
      <c r="AB26">
        <v>0</v>
      </c>
      <c r="AC26">
        <v>0</v>
      </c>
      <c r="AD26">
        <v>-8.84</v>
      </c>
      <c r="AE26">
        <v>0</v>
      </c>
      <c r="AF26">
        <v>27.39</v>
      </c>
      <c r="AG26">
        <v>18.55</v>
      </c>
      <c r="AH26">
        <v>0</v>
      </c>
      <c r="BE26">
        <v>0</v>
      </c>
      <c r="BF26" t="s">
        <v>7</v>
      </c>
    </row>
  </sheetData>
  <sortState xmlns:xlrd2="http://schemas.microsoft.com/office/spreadsheetml/2017/richdata2" ref="A2:BF26">
    <sortCondition ref="A1:A2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61A6C-DD6F-4D73-A2FA-B544F158182B}">
  <dimension ref="A1:BW25"/>
  <sheetViews>
    <sheetView workbookViewId="0">
      <selection activeCell="L2" sqref="L2"/>
    </sheetView>
  </sheetViews>
  <sheetFormatPr defaultRowHeight="15" x14ac:dyDescent="0.25"/>
  <cols>
    <col min="1" max="1" width="13.42578125" bestFit="1" customWidth="1"/>
  </cols>
  <sheetData>
    <row r="1" spans="1:75" x14ac:dyDescent="0.25">
      <c r="A1" t="s">
        <v>109</v>
      </c>
      <c r="B1" t="s">
        <v>113</v>
      </c>
      <c r="C1" t="s">
        <v>46</v>
      </c>
      <c r="D1" t="s">
        <v>114</v>
      </c>
      <c r="E1" t="s">
        <v>115</v>
      </c>
      <c r="F1" t="s">
        <v>116</v>
      </c>
      <c r="G1" t="s">
        <v>117</v>
      </c>
      <c r="H1" t="s">
        <v>118</v>
      </c>
      <c r="I1" t="s">
        <v>119</v>
      </c>
      <c r="J1" t="s">
        <v>120</v>
      </c>
      <c r="K1" t="s">
        <v>121</v>
      </c>
      <c r="L1" t="s">
        <v>122</v>
      </c>
      <c r="M1" t="s">
        <v>123</v>
      </c>
      <c r="N1" t="s">
        <v>124</v>
      </c>
      <c r="O1" t="s">
        <v>125</v>
      </c>
      <c r="P1" t="s">
        <v>126</v>
      </c>
      <c r="Q1" t="s">
        <v>127</v>
      </c>
      <c r="R1" t="s">
        <v>128</v>
      </c>
      <c r="S1" t="s">
        <v>129</v>
      </c>
      <c r="T1" t="s">
        <v>130</v>
      </c>
      <c r="U1" t="s">
        <v>131</v>
      </c>
      <c r="V1" t="s">
        <v>132</v>
      </c>
      <c r="W1" t="s">
        <v>133</v>
      </c>
      <c r="X1" t="s">
        <v>134</v>
      </c>
      <c r="Y1" t="s">
        <v>135</v>
      </c>
      <c r="Z1" t="s">
        <v>136</v>
      </c>
      <c r="AA1" t="s">
        <v>137</v>
      </c>
      <c r="AB1" t="s">
        <v>138</v>
      </c>
      <c r="AC1" t="s">
        <v>139</v>
      </c>
      <c r="AD1" t="s">
        <v>140</v>
      </c>
      <c r="AE1" t="s">
        <v>141</v>
      </c>
      <c r="AF1" t="s">
        <v>142</v>
      </c>
      <c r="AG1" t="s">
        <v>143</v>
      </c>
      <c r="AH1" t="s">
        <v>144</v>
      </c>
      <c r="AI1" t="s">
        <v>145</v>
      </c>
      <c r="AJ1" t="s">
        <v>146</v>
      </c>
      <c r="AK1" t="s">
        <v>147</v>
      </c>
      <c r="AL1" t="s">
        <v>148</v>
      </c>
      <c r="AM1" t="s">
        <v>149</v>
      </c>
      <c r="AN1" t="s">
        <v>150</v>
      </c>
      <c r="AO1" t="s">
        <v>151</v>
      </c>
      <c r="AP1" t="s">
        <v>152</v>
      </c>
      <c r="AQ1" t="s">
        <v>153</v>
      </c>
      <c r="AR1" t="s">
        <v>154</v>
      </c>
      <c r="AS1" t="s">
        <v>155</v>
      </c>
      <c r="AT1" t="s">
        <v>156</v>
      </c>
      <c r="AU1" t="s">
        <v>157</v>
      </c>
      <c r="AV1" t="s">
        <v>158</v>
      </c>
      <c r="AW1" t="s">
        <v>159</v>
      </c>
      <c r="AX1" t="s">
        <v>160</v>
      </c>
      <c r="AY1" t="s">
        <v>161</v>
      </c>
      <c r="AZ1" t="s">
        <v>162</v>
      </c>
      <c r="BA1" t="s">
        <v>163</v>
      </c>
      <c r="BB1" t="s">
        <v>164</v>
      </c>
      <c r="BC1" t="s">
        <v>165</v>
      </c>
      <c r="BD1" t="s">
        <v>166</v>
      </c>
      <c r="BE1" t="s">
        <v>167</v>
      </c>
      <c r="BF1" t="s">
        <v>168</v>
      </c>
      <c r="BG1" t="s">
        <v>169</v>
      </c>
      <c r="BH1" t="s">
        <v>170</v>
      </c>
      <c r="BI1" t="s">
        <v>171</v>
      </c>
      <c r="BJ1" t="s">
        <v>172</v>
      </c>
      <c r="BK1" t="s">
        <v>173</v>
      </c>
      <c r="BL1" t="s">
        <v>174</v>
      </c>
      <c r="BM1" t="s">
        <v>175</v>
      </c>
      <c r="BN1" t="s">
        <v>91</v>
      </c>
      <c r="BO1" t="s">
        <v>92</v>
      </c>
      <c r="BP1" t="s">
        <v>176</v>
      </c>
      <c r="BQ1" t="s">
        <v>94</v>
      </c>
      <c r="BR1" t="s">
        <v>177</v>
      </c>
      <c r="BS1" t="s">
        <v>178</v>
      </c>
      <c r="BT1" t="s">
        <v>179</v>
      </c>
      <c r="BU1" t="s">
        <v>180</v>
      </c>
      <c r="BV1" t="s">
        <v>181</v>
      </c>
      <c r="BW1" t="s">
        <v>182</v>
      </c>
    </row>
    <row r="2" spans="1:75" x14ac:dyDescent="0.25">
      <c r="A2" t="str">
        <f t="shared" ref="A2:A25" si="0">B2&amp; "-" &amp;C2</f>
        <v>DWP_10-1 of 3</v>
      </c>
      <c r="B2" t="s">
        <v>8</v>
      </c>
      <c r="C2" t="s">
        <v>9</v>
      </c>
      <c r="D2" t="s">
        <v>183</v>
      </c>
      <c r="E2">
        <v>103535</v>
      </c>
      <c r="F2">
        <v>441992</v>
      </c>
      <c r="G2" t="s">
        <v>184</v>
      </c>
      <c r="H2" t="s">
        <v>185</v>
      </c>
      <c r="I2" t="s">
        <v>188</v>
      </c>
      <c r="J2">
        <v>100</v>
      </c>
      <c r="K2" t="s">
        <v>6</v>
      </c>
      <c r="L2">
        <v>1.3680000000000001</v>
      </c>
      <c r="M2">
        <v>2.67</v>
      </c>
      <c r="N2">
        <v>36.549999999999997</v>
      </c>
      <c r="O2">
        <v>2.57</v>
      </c>
      <c r="P2">
        <v>1.17</v>
      </c>
      <c r="Q2">
        <v>1.5</v>
      </c>
      <c r="R2">
        <v>0</v>
      </c>
      <c r="S2">
        <v>2</v>
      </c>
      <c r="T2">
        <v>0</v>
      </c>
      <c r="U2">
        <v>1.3680000000000001</v>
      </c>
      <c r="V2">
        <v>55.722000000000001</v>
      </c>
      <c r="W2">
        <v>47.582000000000001</v>
      </c>
      <c r="X2">
        <v>0</v>
      </c>
      <c r="Y2">
        <v>3.0249999999999999</v>
      </c>
      <c r="Z2">
        <v>77.667000000000002</v>
      </c>
      <c r="AA2">
        <v>69.527000000000001</v>
      </c>
      <c r="AB2">
        <v>0</v>
      </c>
      <c r="AC2">
        <v>-0.51</v>
      </c>
      <c r="AM2">
        <v>43.465000000000003</v>
      </c>
      <c r="AN2">
        <v>1.0469999999999999</v>
      </c>
      <c r="AO2">
        <v>1.5</v>
      </c>
      <c r="AP2">
        <v>84.82</v>
      </c>
      <c r="AQ2">
        <v>76.680000000000007</v>
      </c>
      <c r="AR2">
        <v>0</v>
      </c>
      <c r="AS2">
        <v>0</v>
      </c>
      <c r="AT2">
        <v>0</v>
      </c>
      <c r="AU2">
        <v>0</v>
      </c>
      <c r="AV2">
        <v>-8.14</v>
      </c>
      <c r="AW2">
        <v>0</v>
      </c>
      <c r="AX2">
        <v>24.635000000000002</v>
      </c>
      <c r="AY2">
        <v>16.495000000000001</v>
      </c>
      <c r="AZ2">
        <v>0</v>
      </c>
      <c r="BV2">
        <v>0</v>
      </c>
      <c r="BW2" t="s">
        <v>187</v>
      </c>
    </row>
    <row r="3" spans="1:75" x14ac:dyDescent="0.25">
      <c r="A3" t="str">
        <f t="shared" si="0"/>
        <v>DWP_10-2 of 3</v>
      </c>
      <c r="B3" t="s">
        <v>8</v>
      </c>
      <c r="C3" t="s">
        <v>11</v>
      </c>
      <c r="D3" t="s">
        <v>183</v>
      </c>
      <c r="E3">
        <v>103535</v>
      </c>
      <c r="F3">
        <v>441992</v>
      </c>
      <c r="G3" t="s">
        <v>184</v>
      </c>
      <c r="H3" t="s">
        <v>185</v>
      </c>
      <c r="I3" t="s">
        <v>188</v>
      </c>
      <c r="J3">
        <v>100</v>
      </c>
      <c r="K3" t="s">
        <v>6</v>
      </c>
      <c r="L3">
        <v>1.343</v>
      </c>
      <c r="M3">
        <v>2.67</v>
      </c>
      <c r="N3">
        <v>36.549999999999997</v>
      </c>
      <c r="O3">
        <v>2.57</v>
      </c>
      <c r="P3">
        <v>1.17</v>
      </c>
      <c r="Q3">
        <v>1.6</v>
      </c>
      <c r="R3">
        <v>0</v>
      </c>
      <c r="S3">
        <v>2</v>
      </c>
      <c r="T3">
        <v>0</v>
      </c>
      <c r="U3">
        <v>1.343</v>
      </c>
      <c r="V3">
        <v>56.061</v>
      </c>
      <c r="W3">
        <v>47.920999999999999</v>
      </c>
      <c r="X3">
        <v>0</v>
      </c>
      <c r="Y3">
        <v>2.988</v>
      </c>
      <c r="Z3">
        <v>79.137</v>
      </c>
      <c r="AA3">
        <v>70.997</v>
      </c>
      <c r="AB3">
        <v>0</v>
      </c>
      <c r="AC3">
        <v>-0.51200000000000001</v>
      </c>
      <c r="AM3">
        <v>43.465000000000003</v>
      </c>
      <c r="AN3">
        <v>1.0309999999999999</v>
      </c>
      <c r="AO3">
        <v>1.6</v>
      </c>
      <c r="AP3">
        <v>84.82</v>
      </c>
      <c r="AQ3">
        <v>76.680000000000007</v>
      </c>
      <c r="AR3">
        <v>0</v>
      </c>
      <c r="AS3">
        <v>0</v>
      </c>
      <c r="AT3">
        <v>0</v>
      </c>
      <c r="AU3">
        <v>0</v>
      </c>
      <c r="AV3">
        <v>-8.14</v>
      </c>
      <c r="AW3">
        <v>0</v>
      </c>
      <c r="AX3">
        <v>24.635000000000002</v>
      </c>
      <c r="AY3">
        <v>16.495000000000001</v>
      </c>
      <c r="AZ3">
        <v>0</v>
      </c>
      <c r="BV3">
        <v>0</v>
      </c>
      <c r="BW3" t="s">
        <v>187</v>
      </c>
    </row>
    <row r="4" spans="1:75" x14ac:dyDescent="0.25">
      <c r="A4" t="str">
        <f t="shared" si="0"/>
        <v>DWP_10-3 of 3</v>
      </c>
      <c r="B4" t="s">
        <v>8</v>
      </c>
      <c r="C4" t="s">
        <v>12</v>
      </c>
      <c r="D4" t="s">
        <v>183</v>
      </c>
      <c r="E4">
        <v>103535</v>
      </c>
      <c r="F4">
        <v>441992</v>
      </c>
      <c r="G4" t="s">
        <v>184</v>
      </c>
      <c r="H4" t="s">
        <v>185</v>
      </c>
      <c r="I4" t="s">
        <v>188</v>
      </c>
      <c r="J4">
        <v>100</v>
      </c>
      <c r="K4" t="s">
        <v>6</v>
      </c>
      <c r="L4">
        <v>1.3180000000000001</v>
      </c>
      <c r="M4">
        <v>2.67</v>
      </c>
      <c r="N4">
        <v>36.549999999999997</v>
      </c>
      <c r="O4">
        <v>2.57</v>
      </c>
      <c r="P4">
        <v>1.17</v>
      </c>
      <c r="Q4">
        <v>1.7</v>
      </c>
      <c r="R4">
        <v>0</v>
      </c>
      <c r="S4">
        <v>2</v>
      </c>
      <c r="T4">
        <v>0</v>
      </c>
      <c r="U4">
        <v>1.3180000000000001</v>
      </c>
      <c r="V4">
        <v>56.774000000000001</v>
      </c>
      <c r="W4">
        <v>48.634</v>
      </c>
      <c r="X4">
        <v>0</v>
      </c>
      <c r="Y4">
        <v>2.8809999999999998</v>
      </c>
      <c r="Z4">
        <v>78.665999999999997</v>
      </c>
      <c r="AA4">
        <v>70.525999999999996</v>
      </c>
      <c r="AB4">
        <v>0</v>
      </c>
      <c r="AC4">
        <v>-0.51100000000000001</v>
      </c>
      <c r="AM4">
        <v>43.465000000000003</v>
      </c>
      <c r="AN4">
        <v>1.0149999999999999</v>
      </c>
      <c r="AO4">
        <v>1.7</v>
      </c>
      <c r="AP4">
        <v>84.82</v>
      </c>
      <c r="AQ4">
        <v>76.680000000000007</v>
      </c>
      <c r="AR4">
        <v>0</v>
      </c>
      <c r="AS4">
        <v>0</v>
      </c>
      <c r="AT4">
        <v>0</v>
      </c>
      <c r="AU4">
        <v>0</v>
      </c>
      <c r="AV4">
        <v>-8.14</v>
      </c>
      <c r="AW4">
        <v>0</v>
      </c>
      <c r="AX4">
        <v>24.635000000000002</v>
      </c>
      <c r="AY4">
        <v>16.495000000000001</v>
      </c>
      <c r="AZ4">
        <v>0</v>
      </c>
      <c r="BV4">
        <v>0</v>
      </c>
      <c r="BW4" t="s">
        <v>187</v>
      </c>
    </row>
    <row r="5" spans="1:75" x14ac:dyDescent="0.25">
      <c r="A5" t="str">
        <f t="shared" si="0"/>
        <v>DWP_1-1 of 1</v>
      </c>
      <c r="B5" t="s">
        <v>0</v>
      </c>
      <c r="C5" t="s">
        <v>1</v>
      </c>
      <c r="D5" t="s">
        <v>183</v>
      </c>
      <c r="E5">
        <v>99718</v>
      </c>
      <c r="F5">
        <v>437106</v>
      </c>
      <c r="G5" t="s">
        <v>184</v>
      </c>
      <c r="H5" t="s">
        <v>185</v>
      </c>
      <c r="I5" t="s">
        <v>186</v>
      </c>
      <c r="J5">
        <v>100</v>
      </c>
      <c r="K5" t="s">
        <v>6</v>
      </c>
      <c r="L5">
        <v>1.282</v>
      </c>
      <c r="N5">
        <v>60.76</v>
      </c>
      <c r="O5">
        <v>2.89</v>
      </c>
      <c r="P5">
        <v>1.17</v>
      </c>
      <c r="Q5">
        <v>4.4000000000000004</v>
      </c>
      <c r="R5">
        <v>0</v>
      </c>
      <c r="S5">
        <v>4.9000000000000004</v>
      </c>
      <c r="T5">
        <v>0</v>
      </c>
      <c r="U5">
        <v>1.282</v>
      </c>
      <c r="V5">
        <v>38.817999999999998</v>
      </c>
      <c r="W5">
        <v>47.238</v>
      </c>
      <c r="X5">
        <v>0</v>
      </c>
      <c r="Y5">
        <v>5.266</v>
      </c>
      <c r="Z5">
        <v>64.262</v>
      </c>
      <c r="AA5">
        <v>72.682000000000002</v>
      </c>
      <c r="AB5">
        <v>0</v>
      </c>
      <c r="AC5">
        <v>1.149</v>
      </c>
      <c r="AM5">
        <v>36.15</v>
      </c>
      <c r="AN5">
        <v>1.141</v>
      </c>
      <c r="AO5">
        <v>4.4000000000000004</v>
      </c>
      <c r="AP5">
        <v>60.64</v>
      </c>
      <c r="AQ5">
        <v>69.06</v>
      </c>
      <c r="AR5">
        <v>0</v>
      </c>
      <c r="AS5">
        <v>0</v>
      </c>
      <c r="AT5">
        <v>0</v>
      </c>
      <c r="AU5">
        <v>0</v>
      </c>
      <c r="AV5">
        <v>8.42</v>
      </c>
      <c r="AW5">
        <v>0</v>
      </c>
      <c r="AX5">
        <v>16.190000000000001</v>
      </c>
      <c r="AY5">
        <v>24.61</v>
      </c>
      <c r="AZ5">
        <v>0</v>
      </c>
      <c r="BV5">
        <v>0</v>
      </c>
      <c r="BW5" t="s">
        <v>187</v>
      </c>
    </row>
    <row r="6" spans="1:75" x14ac:dyDescent="0.25">
      <c r="A6" t="str">
        <f t="shared" si="0"/>
        <v>DWP_11-1 of 1</v>
      </c>
      <c r="B6" t="s">
        <v>13</v>
      </c>
      <c r="C6" t="s">
        <v>1</v>
      </c>
      <c r="D6" t="s">
        <v>183</v>
      </c>
      <c r="E6">
        <v>103167</v>
      </c>
      <c r="F6">
        <v>442590</v>
      </c>
      <c r="G6" t="s">
        <v>184</v>
      </c>
      <c r="H6" t="s">
        <v>185</v>
      </c>
      <c r="I6" t="s">
        <v>189</v>
      </c>
      <c r="J6">
        <v>100</v>
      </c>
      <c r="K6" t="s">
        <v>6</v>
      </c>
      <c r="L6">
        <v>1.1419999999999999</v>
      </c>
      <c r="N6">
        <v>63.58</v>
      </c>
      <c r="O6">
        <v>-0.8</v>
      </c>
      <c r="P6">
        <v>1.17</v>
      </c>
      <c r="Q6">
        <v>1.5</v>
      </c>
      <c r="R6">
        <v>0</v>
      </c>
      <c r="S6">
        <v>2</v>
      </c>
      <c r="T6">
        <v>0</v>
      </c>
      <c r="U6">
        <v>1.1419999999999999</v>
      </c>
      <c r="V6">
        <v>38.819000000000003</v>
      </c>
      <c r="W6">
        <v>50.389000000000003</v>
      </c>
      <c r="X6">
        <v>0</v>
      </c>
      <c r="Y6">
        <v>3.2919999999999998</v>
      </c>
      <c r="Z6">
        <v>53.162999999999997</v>
      </c>
      <c r="AA6">
        <v>64.733000000000004</v>
      </c>
      <c r="AB6">
        <v>0</v>
      </c>
      <c r="AC6">
        <v>-1.843</v>
      </c>
      <c r="AM6">
        <v>31.79</v>
      </c>
      <c r="AN6">
        <v>0.55000000000000004</v>
      </c>
      <c r="AO6">
        <v>-0.437</v>
      </c>
      <c r="AP6">
        <v>52.01</v>
      </c>
      <c r="AQ6">
        <v>63.58</v>
      </c>
      <c r="AR6">
        <v>0</v>
      </c>
      <c r="AS6">
        <v>0</v>
      </c>
      <c r="AT6">
        <v>0</v>
      </c>
      <c r="AU6">
        <v>0</v>
      </c>
      <c r="AV6">
        <v>11.57</v>
      </c>
      <c r="AW6">
        <v>0</v>
      </c>
      <c r="AX6">
        <v>20.22</v>
      </c>
      <c r="AY6">
        <v>31.79</v>
      </c>
      <c r="AZ6">
        <v>0</v>
      </c>
      <c r="BV6">
        <v>0</v>
      </c>
      <c r="BW6" t="s">
        <v>187</v>
      </c>
    </row>
    <row r="7" spans="1:75" x14ac:dyDescent="0.25">
      <c r="A7" t="str">
        <f t="shared" si="0"/>
        <v>DWP_12-1 of 1</v>
      </c>
      <c r="B7" t="s">
        <v>15</v>
      </c>
      <c r="C7" t="s">
        <v>1</v>
      </c>
      <c r="D7" t="s">
        <v>183</v>
      </c>
      <c r="E7">
        <v>103641</v>
      </c>
      <c r="F7">
        <v>442727</v>
      </c>
      <c r="G7" t="s">
        <v>184</v>
      </c>
      <c r="H7" t="s">
        <v>185</v>
      </c>
      <c r="I7" t="s">
        <v>190</v>
      </c>
      <c r="J7">
        <v>100</v>
      </c>
      <c r="K7" t="s">
        <v>6</v>
      </c>
      <c r="L7">
        <v>1.05</v>
      </c>
      <c r="M7">
        <v>-0.65</v>
      </c>
      <c r="N7">
        <v>59.05</v>
      </c>
      <c r="O7">
        <v>0.12</v>
      </c>
      <c r="P7">
        <v>1.17</v>
      </c>
      <c r="Q7">
        <v>1.5</v>
      </c>
      <c r="R7">
        <v>0</v>
      </c>
      <c r="S7">
        <v>2</v>
      </c>
      <c r="T7">
        <v>0</v>
      </c>
      <c r="U7">
        <v>1.05</v>
      </c>
      <c r="V7">
        <v>42.587000000000003</v>
      </c>
      <c r="W7">
        <v>52.406999999999996</v>
      </c>
      <c r="X7">
        <v>0</v>
      </c>
      <c r="Y7">
        <v>2.3119999999999998</v>
      </c>
      <c r="Z7">
        <v>62.786000000000001</v>
      </c>
      <c r="AA7">
        <v>72.605999999999995</v>
      </c>
      <c r="AB7">
        <v>0</v>
      </c>
      <c r="AC7">
        <v>-1.27</v>
      </c>
      <c r="AM7">
        <v>43.05</v>
      </c>
      <c r="AN7">
        <v>0.73299999999999998</v>
      </c>
      <c r="AO7">
        <v>-2.4119999999999999</v>
      </c>
      <c r="AP7">
        <v>68.540000000000006</v>
      </c>
      <c r="AQ7">
        <v>78.36</v>
      </c>
      <c r="AR7">
        <v>0</v>
      </c>
      <c r="AS7">
        <v>0</v>
      </c>
      <c r="AT7">
        <v>0</v>
      </c>
      <c r="AU7">
        <v>0</v>
      </c>
      <c r="AV7">
        <v>9.82</v>
      </c>
      <c r="AW7">
        <v>0</v>
      </c>
      <c r="AX7">
        <v>16.399999999999999</v>
      </c>
      <c r="AY7">
        <v>26.22</v>
      </c>
      <c r="AZ7">
        <v>0</v>
      </c>
      <c r="BV7">
        <v>0</v>
      </c>
      <c r="BW7" t="s">
        <v>187</v>
      </c>
    </row>
    <row r="8" spans="1:75" x14ac:dyDescent="0.25">
      <c r="A8" t="str">
        <f t="shared" si="0"/>
        <v>DWP_13-1 of 1</v>
      </c>
      <c r="B8" t="s">
        <v>17</v>
      </c>
      <c r="C8" t="s">
        <v>1</v>
      </c>
      <c r="D8" t="s">
        <v>183</v>
      </c>
      <c r="E8">
        <v>104631</v>
      </c>
      <c r="F8">
        <v>442927</v>
      </c>
      <c r="G8" t="s">
        <v>184</v>
      </c>
      <c r="H8" t="s">
        <v>185</v>
      </c>
      <c r="I8" t="s">
        <v>191</v>
      </c>
      <c r="J8">
        <v>100</v>
      </c>
      <c r="K8" t="s">
        <v>6</v>
      </c>
      <c r="L8">
        <v>0.45200000000000001</v>
      </c>
      <c r="M8">
        <v>0.14000000000000001</v>
      </c>
      <c r="N8">
        <v>43.66</v>
      </c>
      <c r="O8">
        <v>0.42</v>
      </c>
      <c r="P8">
        <v>1.17</v>
      </c>
      <c r="Q8">
        <v>1.6</v>
      </c>
      <c r="R8">
        <v>0</v>
      </c>
      <c r="S8">
        <v>2.1</v>
      </c>
      <c r="T8">
        <v>0</v>
      </c>
      <c r="U8">
        <v>0.45200000000000001</v>
      </c>
      <c r="V8">
        <v>50.616999999999997</v>
      </c>
      <c r="W8">
        <v>43.036999999999999</v>
      </c>
      <c r="X8">
        <v>0</v>
      </c>
      <c r="Y8">
        <v>0.63600000000000001</v>
      </c>
      <c r="Z8">
        <v>61.734000000000002</v>
      </c>
      <c r="AA8">
        <v>54.154000000000003</v>
      </c>
      <c r="AB8">
        <v>0</v>
      </c>
      <c r="AC8">
        <v>-1.7430000000000001</v>
      </c>
      <c r="AM8">
        <v>27.036000000000001</v>
      </c>
      <c r="AN8">
        <v>0.66500000000000004</v>
      </c>
      <c r="AO8">
        <v>-1.29</v>
      </c>
      <c r="AP8">
        <v>58.526000000000003</v>
      </c>
      <c r="AQ8">
        <v>50.945999999999998</v>
      </c>
      <c r="AR8">
        <v>0</v>
      </c>
      <c r="AS8">
        <v>0</v>
      </c>
      <c r="AT8">
        <v>0</v>
      </c>
      <c r="AU8">
        <v>0</v>
      </c>
      <c r="AV8">
        <v>-7.58</v>
      </c>
      <c r="AW8">
        <v>0</v>
      </c>
      <c r="AX8">
        <v>31.49</v>
      </c>
      <c r="AY8">
        <v>23.91</v>
      </c>
      <c r="AZ8">
        <v>0</v>
      </c>
      <c r="BV8">
        <v>0</v>
      </c>
      <c r="BW8" t="s">
        <v>187</v>
      </c>
    </row>
    <row r="9" spans="1:75" x14ac:dyDescent="0.25">
      <c r="A9" t="str">
        <f t="shared" si="0"/>
        <v>DWP_14-1 of 1</v>
      </c>
      <c r="B9" t="s">
        <v>19</v>
      </c>
      <c r="C9" t="s">
        <v>1</v>
      </c>
      <c r="D9" t="s">
        <v>183</v>
      </c>
      <c r="E9">
        <v>104726</v>
      </c>
      <c r="F9">
        <v>443275</v>
      </c>
      <c r="G9" t="s">
        <v>184</v>
      </c>
      <c r="H9" t="s">
        <v>185</v>
      </c>
      <c r="I9" t="s">
        <v>192</v>
      </c>
      <c r="J9">
        <v>100</v>
      </c>
      <c r="K9" t="s">
        <v>6</v>
      </c>
      <c r="L9">
        <v>0.80800000000000005</v>
      </c>
      <c r="N9">
        <v>55.78</v>
      </c>
      <c r="O9">
        <v>0.41</v>
      </c>
      <c r="P9">
        <v>1.17</v>
      </c>
      <c r="Q9">
        <v>1.6</v>
      </c>
      <c r="R9">
        <v>0</v>
      </c>
      <c r="S9">
        <v>2.1</v>
      </c>
      <c r="T9">
        <v>0</v>
      </c>
      <c r="U9">
        <v>0.80800000000000005</v>
      </c>
      <c r="V9">
        <v>49.454000000000001</v>
      </c>
      <c r="W9">
        <v>57.223999999999997</v>
      </c>
      <c r="X9">
        <v>0</v>
      </c>
      <c r="Y9">
        <v>0.35099999999999998</v>
      </c>
      <c r="Z9">
        <v>71.564999999999998</v>
      </c>
      <c r="AA9">
        <v>79.334999999999994</v>
      </c>
      <c r="AB9">
        <v>0</v>
      </c>
      <c r="AC9">
        <v>-0.871</v>
      </c>
      <c r="AM9">
        <v>32.119999999999997</v>
      </c>
      <c r="AN9">
        <v>0.79700000000000004</v>
      </c>
      <c r="AO9">
        <v>0.26</v>
      </c>
      <c r="AP9">
        <v>61.23</v>
      </c>
      <c r="AQ9">
        <v>69</v>
      </c>
      <c r="AR9">
        <v>0</v>
      </c>
      <c r="AS9">
        <v>0</v>
      </c>
      <c r="AT9">
        <v>0</v>
      </c>
      <c r="AU9">
        <v>0</v>
      </c>
      <c r="AV9">
        <v>7.77</v>
      </c>
      <c r="AW9">
        <v>0</v>
      </c>
      <c r="AX9">
        <v>15.89</v>
      </c>
      <c r="AY9">
        <v>23.66</v>
      </c>
      <c r="AZ9">
        <v>0</v>
      </c>
      <c r="BV9">
        <v>0</v>
      </c>
      <c r="BW9" t="s">
        <v>187</v>
      </c>
    </row>
    <row r="10" spans="1:75" x14ac:dyDescent="0.25">
      <c r="A10" t="str">
        <f t="shared" si="0"/>
        <v>DWP_15-1 of 1</v>
      </c>
      <c r="B10" t="s">
        <v>21</v>
      </c>
      <c r="C10" t="s">
        <v>1</v>
      </c>
      <c r="D10" t="s">
        <v>183</v>
      </c>
      <c r="E10">
        <v>105819</v>
      </c>
      <c r="F10">
        <v>443749</v>
      </c>
      <c r="G10" t="s">
        <v>184</v>
      </c>
      <c r="H10" t="s">
        <v>185</v>
      </c>
      <c r="I10" t="s">
        <v>193</v>
      </c>
      <c r="J10">
        <v>100</v>
      </c>
      <c r="K10" t="s">
        <v>6</v>
      </c>
      <c r="L10">
        <v>0.79100000000000004</v>
      </c>
      <c r="N10">
        <v>55</v>
      </c>
      <c r="O10">
        <v>0.74</v>
      </c>
      <c r="P10">
        <v>1.17</v>
      </c>
      <c r="Q10">
        <v>1.6</v>
      </c>
      <c r="R10">
        <v>0</v>
      </c>
      <c r="S10">
        <v>2.1</v>
      </c>
      <c r="T10">
        <v>0</v>
      </c>
      <c r="U10">
        <v>0.79100000000000004</v>
      </c>
      <c r="V10">
        <v>60.527999999999999</v>
      </c>
      <c r="W10">
        <v>63.518000000000001</v>
      </c>
      <c r="X10">
        <v>0</v>
      </c>
      <c r="Y10">
        <v>0.106</v>
      </c>
      <c r="Z10">
        <v>66.971999999999994</v>
      </c>
      <c r="AA10">
        <v>69.962000000000003</v>
      </c>
      <c r="AB10">
        <v>0</v>
      </c>
      <c r="AC10">
        <v>-1.5049999999999999</v>
      </c>
      <c r="AM10">
        <v>34.94</v>
      </c>
      <c r="AN10">
        <v>0.67600000000000005</v>
      </c>
      <c r="AO10">
        <v>-1.008</v>
      </c>
      <c r="AP10">
        <v>64.224000000000004</v>
      </c>
      <c r="AQ10">
        <v>67.213999999999999</v>
      </c>
      <c r="AR10">
        <v>0</v>
      </c>
      <c r="AS10">
        <v>0</v>
      </c>
      <c r="AT10">
        <v>0</v>
      </c>
      <c r="AU10">
        <v>0</v>
      </c>
      <c r="AV10">
        <v>2.99</v>
      </c>
      <c r="AW10">
        <v>0</v>
      </c>
      <c r="AX10">
        <v>17.07</v>
      </c>
      <c r="AY10">
        <v>20.059999999999999</v>
      </c>
      <c r="AZ10">
        <v>0</v>
      </c>
      <c r="BV10">
        <v>0</v>
      </c>
      <c r="BW10" t="s">
        <v>187</v>
      </c>
    </row>
    <row r="11" spans="1:75" x14ac:dyDescent="0.25">
      <c r="A11" t="str">
        <f t="shared" si="0"/>
        <v>DWP_16-1 of 1</v>
      </c>
      <c r="B11" t="s">
        <v>24</v>
      </c>
      <c r="C11" t="s">
        <v>1</v>
      </c>
      <c r="D11" t="s">
        <v>183</v>
      </c>
      <c r="E11">
        <v>106034</v>
      </c>
      <c r="F11">
        <v>444348</v>
      </c>
      <c r="G11" t="s">
        <v>184</v>
      </c>
      <c r="H11" t="s">
        <v>185</v>
      </c>
      <c r="I11" t="s">
        <v>194</v>
      </c>
      <c r="J11">
        <v>100</v>
      </c>
      <c r="K11" t="s">
        <v>6</v>
      </c>
      <c r="L11">
        <v>0.67900000000000005</v>
      </c>
      <c r="N11">
        <v>41.88</v>
      </c>
      <c r="O11">
        <v>0.37</v>
      </c>
      <c r="P11">
        <v>1.17</v>
      </c>
      <c r="Q11">
        <v>1.6</v>
      </c>
      <c r="R11">
        <v>0</v>
      </c>
      <c r="S11">
        <v>2.1</v>
      </c>
      <c r="T11">
        <v>0</v>
      </c>
      <c r="U11">
        <v>0.67900000000000005</v>
      </c>
      <c r="V11">
        <v>41.567</v>
      </c>
      <c r="W11">
        <v>36.356999999999999</v>
      </c>
      <c r="X11">
        <v>0</v>
      </c>
      <c r="Y11">
        <v>2.5710000000000002</v>
      </c>
      <c r="Z11">
        <v>54.848999999999997</v>
      </c>
      <c r="AA11">
        <v>49.639000000000003</v>
      </c>
      <c r="AB11">
        <v>0</v>
      </c>
      <c r="AC11">
        <v>-0.50600000000000001</v>
      </c>
      <c r="AM11">
        <v>22.36</v>
      </c>
      <c r="AN11">
        <v>0.91200000000000003</v>
      </c>
      <c r="AO11">
        <v>1.0720000000000001</v>
      </c>
      <c r="AP11">
        <v>64.400000000000006</v>
      </c>
      <c r="AQ11">
        <v>59.19</v>
      </c>
      <c r="AR11">
        <v>0</v>
      </c>
      <c r="AS11">
        <v>0</v>
      </c>
      <c r="AT11">
        <v>0</v>
      </c>
      <c r="AU11">
        <v>0</v>
      </c>
      <c r="AV11">
        <v>-5.21</v>
      </c>
      <c r="AW11">
        <v>0</v>
      </c>
      <c r="AX11">
        <v>24.73</v>
      </c>
      <c r="AY11">
        <v>19.52</v>
      </c>
      <c r="AZ11">
        <v>0</v>
      </c>
      <c r="BV11">
        <v>0</v>
      </c>
      <c r="BW11" t="s">
        <v>187</v>
      </c>
    </row>
    <row r="12" spans="1:75" x14ac:dyDescent="0.25">
      <c r="A12" t="str">
        <f t="shared" si="0"/>
        <v>DWP_18-1 of 1</v>
      </c>
      <c r="B12" t="s">
        <v>27</v>
      </c>
      <c r="C12" t="s">
        <v>1</v>
      </c>
      <c r="D12" t="s">
        <v>183</v>
      </c>
      <c r="E12">
        <v>106511</v>
      </c>
      <c r="F12">
        <v>444934</v>
      </c>
      <c r="G12" t="s">
        <v>184</v>
      </c>
      <c r="H12" t="s">
        <v>195</v>
      </c>
      <c r="I12" t="s">
        <v>196</v>
      </c>
      <c r="J12">
        <v>100</v>
      </c>
      <c r="K12" t="s">
        <v>6</v>
      </c>
      <c r="L12">
        <v>1.458</v>
      </c>
      <c r="N12">
        <v>43.71</v>
      </c>
      <c r="O12">
        <v>0.18</v>
      </c>
      <c r="P12">
        <v>1.17</v>
      </c>
      <c r="Q12">
        <v>1.7</v>
      </c>
      <c r="R12">
        <v>0</v>
      </c>
      <c r="S12">
        <v>2.2000000000000002</v>
      </c>
      <c r="T12">
        <v>0</v>
      </c>
      <c r="U12">
        <v>1.458</v>
      </c>
      <c r="V12">
        <v>39.113999999999997</v>
      </c>
      <c r="W12">
        <v>33.834000000000003</v>
      </c>
      <c r="X12">
        <v>0</v>
      </c>
      <c r="Y12">
        <v>2.99</v>
      </c>
      <c r="Z12">
        <v>49.587000000000003</v>
      </c>
      <c r="AA12">
        <v>44.307000000000002</v>
      </c>
      <c r="AB12">
        <v>0</v>
      </c>
      <c r="AC12">
        <v>0.152</v>
      </c>
      <c r="AM12">
        <v>18.989999999999998</v>
      </c>
      <c r="AN12">
        <v>1.4570000000000001</v>
      </c>
      <c r="AO12">
        <v>1.7</v>
      </c>
      <c r="AP12">
        <v>48.99</v>
      </c>
      <c r="AQ12">
        <v>43.71</v>
      </c>
      <c r="AR12">
        <v>0</v>
      </c>
      <c r="AS12">
        <v>0</v>
      </c>
      <c r="AT12">
        <v>0</v>
      </c>
      <c r="AU12">
        <v>0</v>
      </c>
      <c r="AV12">
        <v>-5.28</v>
      </c>
      <c r="AW12">
        <v>0</v>
      </c>
      <c r="AX12">
        <v>30</v>
      </c>
      <c r="AY12">
        <v>24.72</v>
      </c>
      <c r="AZ12">
        <v>0</v>
      </c>
      <c r="BV12">
        <v>0</v>
      </c>
      <c r="BW12" t="s">
        <v>187</v>
      </c>
    </row>
    <row r="13" spans="1:75" x14ac:dyDescent="0.25">
      <c r="A13" t="str">
        <f t="shared" si="0"/>
        <v>DWP_19-1 of 1</v>
      </c>
      <c r="B13" t="s">
        <v>110</v>
      </c>
      <c r="C13" t="s">
        <v>1</v>
      </c>
      <c r="D13" t="s">
        <v>183</v>
      </c>
      <c r="E13">
        <v>107637</v>
      </c>
      <c r="F13">
        <v>445483</v>
      </c>
      <c r="G13" t="s">
        <v>184</v>
      </c>
      <c r="H13" t="s">
        <v>185</v>
      </c>
      <c r="I13" t="s">
        <v>197</v>
      </c>
      <c r="J13">
        <v>100</v>
      </c>
      <c r="K13" t="s">
        <v>6</v>
      </c>
      <c r="L13">
        <v>1.3540000000000001</v>
      </c>
      <c r="N13">
        <v>51.37</v>
      </c>
      <c r="O13">
        <v>0.28000000000000003</v>
      </c>
      <c r="P13">
        <v>1.17</v>
      </c>
      <c r="Q13">
        <v>1.9</v>
      </c>
      <c r="R13">
        <v>0</v>
      </c>
      <c r="S13">
        <v>2.4</v>
      </c>
      <c r="T13">
        <v>0</v>
      </c>
      <c r="U13">
        <v>1.3540000000000001</v>
      </c>
      <c r="V13">
        <v>39.622</v>
      </c>
      <c r="W13">
        <v>41.332000000000001</v>
      </c>
      <c r="X13">
        <v>0</v>
      </c>
      <c r="Y13">
        <v>3.5169999999999999</v>
      </c>
      <c r="Z13">
        <v>52.746000000000002</v>
      </c>
      <c r="AA13">
        <v>54.456000000000003</v>
      </c>
      <c r="AB13">
        <v>0</v>
      </c>
      <c r="AC13">
        <v>0.113</v>
      </c>
      <c r="AM13">
        <v>29.93</v>
      </c>
      <c r="AN13">
        <v>0.66200000000000003</v>
      </c>
      <c r="AO13">
        <v>-0.97</v>
      </c>
      <c r="AP13">
        <v>65.010000000000005</v>
      </c>
      <c r="AQ13">
        <v>66.72</v>
      </c>
      <c r="AR13">
        <v>0</v>
      </c>
      <c r="AS13">
        <v>0</v>
      </c>
      <c r="AT13">
        <v>0</v>
      </c>
      <c r="AU13">
        <v>0</v>
      </c>
      <c r="AV13">
        <v>1.71</v>
      </c>
      <c r="AW13">
        <v>0</v>
      </c>
      <c r="AX13">
        <v>19.73</v>
      </c>
      <c r="AY13">
        <v>21.44</v>
      </c>
      <c r="AZ13">
        <v>0</v>
      </c>
      <c r="BV13">
        <v>0</v>
      </c>
      <c r="BW13" t="s">
        <v>187</v>
      </c>
    </row>
    <row r="14" spans="1:75" x14ac:dyDescent="0.25">
      <c r="A14" t="str">
        <f t="shared" si="0"/>
        <v>DWP_20-1 of 1</v>
      </c>
      <c r="B14" t="s">
        <v>111</v>
      </c>
      <c r="C14" t="s">
        <v>1</v>
      </c>
      <c r="D14" t="s">
        <v>183</v>
      </c>
      <c r="E14">
        <v>108263</v>
      </c>
      <c r="F14">
        <v>446056</v>
      </c>
      <c r="G14" t="s">
        <v>184</v>
      </c>
      <c r="H14" t="s">
        <v>185</v>
      </c>
      <c r="I14" t="s">
        <v>199</v>
      </c>
      <c r="J14">
        <v>100</v>
      </c>
      <c r="K14" t="s">
        <v>6</v>
      </c>
      <c r="L14">
        <v>1.3029999999999999</v>
      </c>
      <c r="N14">
        <v>45.32</v>
      </c>
      <c r="O14">
        <v>0.5</v>
      </c>
      <c r="P14">
        <v>1.17</v>
      </c>
      <c r="Q14">
        <v>1.9</v>
      </c>
      <c r="R14">
        <v>0</v>
      </c>
      <c r="S14">
        <v>2.4</v>
      </c>
      <c r="T14">
        <v>0</v>
      </c>
      <c r="U14">
        <v>1.3029999999999999</v>
      </c>
      <c r="V14">
        <v>38.738999999999997</v>
      </c>
      <c r="W14">
        <v>36.689</v>
      </c>
      <c r="X14">
        <v>0</v>
      </c>
      <c r="Y14">
        <v>2.6309999999999998</v>
      </c>
      <c r="Z14">
        <v>61.045999999999999</v>
      </c>
      <c r="AA14">
        <v>58.996000000000002</v>
      </c>
      <c r="AB14">
        <v>0</v>
      </c>
      <c r="AC14">
        <v>-1.8779999999999999</v>
      </c>
      <c r="AM14">
        <v>19.28</v>
      </c>
      <c r="AN14">
        <v>0.75</v>
      </c>
      <c r="AO14">
        <v>-0.53900000000000003</v>
      </c>
      <c r="AP14">
        <v>58.752000000000002</v>
      </c>
      <c r="AQ14">
        <v>56.701999999999998</v>
      </c>
      <c r="AR14">
        <v>0</v>
      </c>
      <c r="AS14">
        <v>0</v>
      </c>
      <c r="AT14">
        <v>0</v>
      </c>
      <c r="AU14">
        <v>0</v>
      </c>
      <c r="AV14">
        <v>-2.0499999999999998</v>
      </c>
      <c r="AW14">
        <v>0</v>
      </c>
      <c r="AX14">
        <v>28.09</v>
      </c>
      <c r="AY14">
        <v>26.04</v>
      </c>
      <c r="AZ14">
        <v>0</v>
      </c>
      <c r="BV14">
        <v>0</v>
      </c>
      <c r="BW14" t="s">
        <v>187</v>
      </c>
    </row>
    <row r="15" spans="1:75" x14ac:dyDescent="0.25">
      <c r="A15" t="str">
        <f t="shared" si="0"/>
        <v>DWP_2-1 of 1</v>
      </c>
      <c r="B15" t="s">
        <v>29</v>
      </c>
      <c r="C15" t="s">
        <v>1</v>
      </c>
      <c r="D15" t="s">
        <v>183</v>
      </c>
      <c r="E15">
        <v>100130</v>
      </c>
      <c r="F15">
        <v>437229</v>
      </c>
      <c r="G15" t="s">
        <v>184</v>
      </c>
      <c r="H15" t="s">
        <v>185</v>
      </c>
      <c r="I15" t="s">
        <v>198</v>
      </c>
      <c r="J15">
        <v>100</v>
      </c>
      <c r="K15" t="s">
        <v>6</v>
      </c>
      <c r="L15">
        <v>1.1919999999999999</v>
      </c>
      <c r="N15">
        <v>66.95</v>
      </c>
      <c r="O15">
        <v>1.67</v>
      </c>
      <c r="P15">
        <v>1.17</v>
      </c>
      <c r="Q15">
        <v>4.25</v>
      </c>
      <c r="R15">
        <v>0</v>
      </c>
      <c r="S15">
        <v>4.75</v>
      </c>
      <c r="T15">
        <v>0</v>
      </c>
      <c r="U15">
        <v>1.1919999999999999</v>
      </c>
      <c r="V15">
        <v>39.662999999999997</v>
      </c>
      <c r="W15">
        <v>50.972999999999999</v>
      </c>
      <c r="X15">
        <v>0</v>
      </c>
      <c r="Y15">
        <v>5.5869999999999997</v>
      </c>
      <c r="Z15">
        <v>76.143000000000001</v>
      </c>
      <c r="AA15">
        <v>87.453000000000003</v>
      </c>
      <c r="AB15">
        <v>0</v>
      </c>
      <c r="AC15">
        <v>-1.06</v>
      </c>
      <c r="AM15">
        <v>33.29</v>
      </c>
      <c r="AN15">
        <v>0.86799999999999999</v>
      </c>
      <c r="AO15">
        <v>2.407</v>
      </c>
      <c r="AP15">
        <v>71.599999999999994</v>
      </c>
      <c r="AQ15">
        <v>82.91</v>
      </c>
      <c r="AR15">
        <v>0</v>
      </c>
      <c r="AS15">
        <v>0</v>
      </c>
      <c r="AT15">
        <v>0</v>
      </c>
      <c r="AU15">
        <v>0</v>
      </c>
      <c r="AV15">
        <v>11.31</v>
      </c>
      <c r="AW15">
        <v>0</v>
      </c>
      <c r="AX15">
        <v>22.35</v>
      </c>
      <c r="AY15">
        <v>33.659999999999997</v>
      </c>
      <c r="AZ15">
        <v>0</v>
      </c>
      <c r="BV15">
        <v>0</v>
      </c>
      <c r="BW15" t="s">
        <v>187</v>
      </c>
    </row>
    <row r="16" spans="1:75" x14ac:dyDescent="0.25">
      <c r="A16" t="str">
        <f t="shared" si="0"/>
        <v>DWP_21-1 of 1</v>
      </c>
      <c r="B16" t="s">
        <v>102</v>
      </c>
      <c r="C16" t="s">
        <v>1</v>
      </c>
      <c r="D16" t="s">
        <v>183</v>
      </c>
      <c r="E16">
        <v>108898</v>
      </c>
      <c r="F16">
        <v>446548</v>
      </c>
      <c r="G16" t="s">
        <v>184</v>
      </c>
      <c r="H16" t="s">
        <v>185</v>
      </c>
      <c r="I16" t="s">
        <v>200</v>
      </c>
      <c r="J16">
        <v>100</v>
      </c>
      <c r="K16" t="s">
        <v>6</v>
      </c>
      <c r="L16">
        <v>1.196</v>
      </c>
      <c r="M16">
        <v>0.45</v>
      </c>
      <c r="N16">
        <v>42.69</v>
      </c>
      <c r="O16">
        <v>0.75</v>
      </c>
      <c r="P16">
        <v>1.17</v>
      </c>
      <c r="Q16">
        <v>1.9</v>
      </c>
      <c r="R16">
        <v>0</v>
      </c>
      <c r="S16">
        <v>2.4</v>
      </c>
      <c r="T16">
        <v>0</v>
      </c>
      <c r="U16">
        <v>1.196</v>
      </c>
      <c r="V16">
        <v>39.381999999999998</v>
      </c>
      <c r="W16">
        <v>34.152000000000001</v>
      </c>
      <c r="X16">
        <v>0</v>
      </c>
      <c r="Y16">
        <v>3.1890000000000001</v>
      </c>
      <c r="Z16">
        <v>61.218000000000004</v>
      </c>
      <c r="AA16">
        <v>55.988</v>
      </c>
      <c r="AB16">
        <v>0</v>
      </c>
      <c r="AC16">
        <v>-1.907</v>
      </c>
      <c r="AM16">
        <v>33.25</v>
      </c>
      <c r="AN16">
        <v>0.71499999999999997</v>
      </c>
      <c r="AO16">
        <v>-1.0029999999999999</v>
      </c>
      <c r="AP16">
        <v>59.23</v>
      </c>
      <c r="AQ16">
        <v>54</v>
      </c>
      <c r="AR16">
        <v>0</v>
      </c>
      <c r="AS16">
        <v>0</v>
      </c>
      <c r="AT16">
        <v>0</v>
      </c>
      <c r="AU16">
        <v>0</v>
      </c>
      <c r="AV16">
        <v>-5.23</v>
      </c>
      <c r="AW16">
        <v>0</v>
      </c>
      <c r="AX16">
        <v>23.68</v>
      </c>
      <c r="AY16">
        <v>18.45</v>
      </c>
      <c r="AZ16">
        <v>0</v>
      </c>
      <c r="BV16">
        <v>0</v>
      </c>
      <c r="BW16" t="s">
        <v>187</v>
      </c>
    </row>
    <row r="17" spans="1:75" x14ac:dyDescent="0.25">
      <c r="A17" t="str">
        <f t="shared" si="0"/>
        <v>DWP_22-1 of 1</v>
      </c>
      <c r="B17" t="s">
        <v>31</v>
      </c>
      <c r="C17" t="s">
        <v>1</v>
      </c>
      <c r="D17" t="s">
        <v>183</v>
      </c>
      <c r="E17">
        <v>109395</v>
      </c>
      <c r="F17">
        <v>446544</v>
      </c>
      <c r="G17" t="s">
        <v>184</v>
      </c>
      <c r="H17" t="s">
        <v>185</v>
      </c>
      <c r="I17" t="s">
        <v>201</v>
      </c>
      <c r="J17">
        <v>100</v>
      </c>
      <c r="K17" t="s">
        <v>6</v>
      </c>
      <c r="L17">
        <v>1.153</v>
      </c>
      <c r="M17">
        <v>0.81</v>
      </c>
      <c r="N17">
        <v>41.26</v>
      </c>
      <c r="O17">
        <v>0.89</v>
      </c>
      <c r="P17">
        <v>1.17</v>
      </c>
      <c r="Q17">
        <v>2</v>
      </c>
      <c r="R17">
        <v>0</v>
      </c>
      <c r="S17">
        <v>2.5</v>
      </c>
      <c r="T17">
        <v>0</v>
      </c>
      <c r="U17">
        <v>1.153</v>
      </c>
      <c r="V17">
        <v>39.875999999999998</v>
      </c>
      <c r="W17">
        <v>33.915999999999997</v>
      </c>
      <c r="X17">
        <v>0</v>
      </c>
      <c r="Y17">
        <v>2.5499999999999998</v>
      </c>
      <c r="Z17">
        <v>58.676000000000002</v>
      </c>
      <c r="AA17">
        <v>52.716000000000001</v>
      </c>
      <c r="AB17">
        <v>0</v>
      </c>
      <c r="AC17">
        <v>-0.35299999999999998</v>
      </c>
      <c r="AM17">
        <v>63.82</v>
      </c>
      <c r="AN17">
        <v>0.73499999999999999</v>
      </c>
      <c r="AO17">
        <v>-1.093</v>
      </c>
      <c r="AP17">
        <v>74.593000000000004</v>
      </c>
      <c r="AQ17">
        <v>68.632999999999996</v>
      </c>
      <c r="AR17">
        <v>0</v>
      </c>
      <c r="AS17">
        <v>0</v>
      </c>
      <c r="AT17">
        <v>0</v>
      </c>
      <c r="AU17">
        <v>0</v>
      </c>
      <c r="AV17">
        <v>-5.96</v>
      </c>
      <c r="AW17">
        <v>0</v>
      </c>
      <c r="AX17">
        <v>23.14</v>
      </c>
      <c r="AY17">
        <v>17.18</v>
      </c>
      <c r="AZ17">
        <v>0</v>
      </c>
      <c r="BV17">
        <v>0</v>
      </c>
      <c r="BW17" t="s">
        <v>187</v>
      </c>
    </row>
    <row r="18" spans="1:75" x14ac:dyDescent="0.25">
      <c r="A18" t="str">
        <f t="shared" si="0"/>
        <v>DWP_23-1 of 1</v>
      </c>
      <c r="B18" t="s">
        <v>33</v>
      </c>
      <c r="C18" t="s">
        <v>1</v>
      </c>
      <c r="D18" t="s">
        <v>183</v>
      </c>
      <c r="E18">
        <v>109682</v>
      </c>
      <c r="F18">
        <v>446726</v>
      </c>
      <c r="G18" t="s">
        <v>184</v>
      </c>
      <c r="H18" t="s">
        <v>185</v>
      </c>
      <c r="I18" t="s">
        <v>202</v>
      </c>
      <c r="J18">
        <v>100</v>
      </c>
      <c r="K18" t="s">
        <v>6</v>
      </c>
      <c r="L18">
        <v>1.218</v>
      </c>
      <c r="N18">
        <v>53.71</v>
      </c>
      <c r="O18">
        <v>0.7</v>
      </c>
      <c r="P18">
        <v>1.17</v>
      </c>
      <c r="Q18">
        <v>2.1</v>
      </c>
      <c r="R18">
        <v>0</v>
      </c>
      <c r="S18">
        <v>2.6</v>
      </c>
      <c r="T18">
        <v>0</v>
      </c>
      <c r="U18">
        <v>1.218</v>
      </c>
      <c r="V18">
        <v>48.16</v>
      </c>
      <c r="W18">
        <v>43.65</v>
      </c>
      <c r="X18">
        <v>0</v>
      </c>
      <c r="Y18">
        <v>3.298</v>
      </c>
      <c r="Z18">
        <v>67.727000000000004</v>
      </c>
      <c r="AA18">
        <v>63.216999999999999</v>
      </c>
      <c r="AB18">
        <v>0</v>
      </c>
      <c r="AC18">
        <v>-0.251</v>
      </c>
      <c r="AM18">
        <v>29.536999999999999</v>
      </c>
      <c r="AN18">
        <v>0.80500000000000005</v>
      </c>
      <c r="AO18">
        <v>0.35499999999999998</v>
      </c>
      <c r="AP18">
        <v>66.05</v>
      </c>
      <c r="AQ18">
        <v>61.54</v>
      </c>
      <c r="AR18">
        <v>0</v>
      </c>
      <c r="AS18">
        <v>0</v>
      </c>
      <c r="AT18">
        <v>0</v>
      </c>
      <c r="AU18">
        <v>0</v>
      </c>
      <c r="AV18">
        <v>-4.51</v>
      </c>
      <c r="AW18">
        <v>0</v>
      </c>
      <c r="AX18">
        <v>28.683</v>
      </c>
      <c r="AY18">
        <v>24.172999999999998</v>
      </c>
      <c r="AZ18">
        <v>0</v>
      </c>
      <c r="BV18">
        <v>0</v>
      </c>
      <c r="BW18" t="s">
        <v>187</v>
      </c>
    </row>
    <row r="19" spans="1:75" x14ac:dyDescent="0.25">
      <c r="A19" t="str">
        <f t="shared" si="0"/>
        <v>DWP_3-1 of 1</v>
      </c>
      <c r="B19" t="s">
        <v>35</v>
      </c>
      <c r="C19" t="s">
        <v>1</v>
      </c>
      <c r="D19" t="s">
        <v>183</v>
      </c>
      <c r="E19">
        <v>101611</v>
      </c>
      <c r="F19">
        <v>437577</v>
      </c>
      <c r="G19" t="s">
        <v>184</v>
      </c>
      <c r="H19" t="s">
        <v>185</v>
      </c>
      <c r="I19" t="s">
        <v>203</v>
      </c>
      <c r="J19">
        <v>100</v>
      </c>
      <c r="K19" t="s">
        <v>6</v>
      </c>
      <c r="L19">
        <v>1.718</v>
      </c>
      <c r="M19">
        <v>2.89</v>
      </c>
      <c r="N19">
        <v>60.06</v>
      </c>
      <c r="O19">
        <v>2.93</v>
      </c>
      <c r="P19">
        <v>1.17</v>
      </c>
      <c r="Q19">
        <v>4.0999999999999996</v>
      </c>
      <c r="R19">
        <v>0</v>
      </c>
      <c r="S19">
        <v>4.5999999999999996</v>
      </c>
      <c r="T19">
        <v>0</v>
      </c>
      <c r="U19">
        <v>1.718</v>
      </c>
      <c r="V19">
        <v>55.634</v>
      </c>
      <c r="W19">
        <v>67.233999999999995</v>
      </c>
      <c r="X19">
        <v>0</v>
      </c>
      <c r="Y19">
        <v>2.758</v>
      </c>
      <c r="Z19">
        <v>75.045000000000002</v>
      </c>
      <c r="AA19">
        <v>86.644999999999996</v>
      </c>
      <c r="AB19">
        <v>0</v>
      </c>
      <c r="AC19">
        <v>-1.238</v>
      </c>
      <c r="AM19">
        <v>52.2</v>
      </c>
      <c r="AN19">
        <v>0.68300000000000005</v>
      </c>
      <c r="AO19">
        <v>-0.65100000000000002</v>
      </c>
      <c r="AP19">
        <v>72.790000000000006</v>
      </c>
      <c r="AQ19">
        <v>84.39</v>
      </c>
      <c r="AR19">
        <v>0</v>
      </c>
      <c r="AS19">
        <v>0</v>
      </c>
      <c r="AT19">
        <v>0</v>
      </c>
      <c r="AU19">
        <v>0</v>
      </c>
      <c r="AV19">
        <v>11.6</v>
      </c>
      <c r="AW19">
        <v>0</v>
      </c>
      <c r="AX19">
        <v>8.89</v>
      </c>
      <c r="AY19">
        <v>20.49</v>
      </c>
      <c r="AZ19">
        <v>0</v>
      </c>
      <c r="BV19">
        <v>0</v>
      </c>
      <c r="BW19" t="s">
        <v>187</v>
      </c>
    </row>
    <row r="20" spans="1:75" x14ac:dyDescent="0.25">
      <c r="A20" t="str">
        <f t="shared" si="0"/>
        <v>DWP_4-1 of 1</v>
      </c>
      <c r="B20" t="s">
        <v>104</v>
      </c>
      <c r="C20" t="s">
        <v>1</v>
      </c>
      <c r="D20" t="s">
        <v>183</v>
      </c>
      <c r="E20">
        <v>102397</v>
      </c>
      <c r="F20">
        <v>438403</v>
      </c>
      <c r="G20" t="s">
        <v>184</v>
      </c>
      <c r="H20" t="s">
        <v>185</v>
      </c>
      <c r="I20" t="s">
        <v>204</v>
      </c>
      <c r="J20">
        <v>100</v>
      </c>
      <c r="K20" t="s">
        <v>6</v>
      </c>
      <c r="L20">
        <v>1.254</v>
      </c>
      <c r="N20">
        <v>83.45</v>
      </c>
      <c r="O20">
        <v>1.01</v>
      </c>
      <c r="P20">
        <v>1.17</v>
      </c>
      <c r="Q20">
        <v>3.85</v>
      </c>
      <c r="R20">
        <v>0</v>
      </c>
      <c r="S20">
        <v>4.3499999999999996</v>
      </c>
      <c r="T20">
        <v>0</v>
      </c>
      <c r="U20">
        <v>1.254</v>
      </c>
      <c r="V20">
        <v>40.723999999999997</v>
      </c>
      <c r="W20">
        <v>61.584000000000003</v>
      </c>
      <c r="X20">
        <v>0</v>
      </c>
      <c r="Y20">
        <v>4.8639999999999999</v>
      </c>
      <c r="Z20">
        <v>54.216000000000001</v>
      </c>
      <c r="AA20">
        <v>75.075999999999993</v>
      </c>
      <c r="AB20">
        <v>0</v>
      </c>
      <c r="AC20">
        <v>1.3120000000000001</v>
      </c>
      <c r="AM20">
        <v>53.65</v>
      </c>
      <c r="AN20">
        <v>0.61299999999999999</v>
      </c>
      <c r="AO20">
        <v>-0.38700000000000001</v>
      </c>
      <c r="AP20">
        <v>70.42</v>
      </c>
      <c r="AQ20">
        <v>91.28</v>
      </c>
      <c r="AR20">
        <v>0</v>
      </c>
      <c r="AS20">
        <v>0</v>
      </c>
      <c r="AT20">
        <v>0</v>
      </c>
      <c r="AU20">
        <v>0</v>
      </c>
      <c r="AV20">
        <v>20.86</v>
      </c>
      <c r="AW20">
        <v>0</v>
      </c>
      <c r="AX20">
        <v>8.94</v>
      </c>
      <c r="AY20">
        <v>29.8</v>
      </c>
      <c r="AZ20">
        <v>0</v>
      </c>
      <c r="BV20">
        <v>0</v>
      </c>
      <c r="BW20" t="s">
        <v>187</v>
      </c>
    </row>
    <row r="21" spans="1:75" x14ac:dyDescent="0.25">
      <c r="A21" t="str">
        <f t="shared" si="0"/>
        <v>DWP_5-1 of 1</v>
      </c>
      <c r="B21" t="s">
        <v>106</v>
      </c>
      <c r="C21" t="s">
        <v>1</v>
      </c>
      <c r="D21" t="s">
        <v>183</v>
      </c>
      <c r="E21">
        <v>103367</v>
      </c>
      <c r="F21">
        <v>439210</v>
      </c>
      <c r="G21" t="s">
        <v>184</v>
      </c>
      <c r="H21" t="s">
        <v>185</v>
      </c>
      <c r="I21" t="s">
        <v>205</v>
      </c>
      <c r="J21">
        <v>100</v>
      </c>
      <c r="K21" t="s">
        <v>6</v>
      </c>
      <c r="L21">
        <v>0.94199999999999995</v>
      </c>
      <c r="N21">
        <v>79.14</v>
      </c>
      <c r="O21">
        <v>0.84</v>
      </c>
      <c r="P21">
        <v>1.17</v>
      </c>
      <c r="Q21">
        <v>3.75</v>
      </c>
      <c r="R21">
        <v>0</v>
      </c>
      <c r="S21">
        <v>4.25</v>
      </c>
      <c r="T21">
        <v>0</v>
      </c>
      <c r="U21">
        <v>0.94199999999999995</v>
      </c>
      <c r="V21">
        <v>39.048000000000002</v>
      </c>
      <c r="W21">
        <v>54.707999999999998</v>
      </c>
      <c r="X21">
        <v>0</v>
      </c>
      <c r="Y21">
        <v>4.7450000000000001</v>
      </c>
      <c r="Z21">
        <v>67.814999999999998</v>
      </c>
      <c r="AA21">
        <v>83.474999999999994</v>
      </c>
      <c r="AB21">
        <v>0</v>
      </c>
      <c r="AC21">
        <v>-0.63</v>
      </c>
      <c r="AM21">
        <v>51.18</v>
      </c>
      <c r="AN21">
        <v>0.874</v>
      </c>
      <c r="AO21">
        <v>2.1539999999999999</v>
      </c>
      <c r="AP21">
        <v>65.760000000000005</v>
      </c>
      <c r="AQ21">
        <v>81.42</v>
      </c>
      <c r="AR21">
        <v>0</v>
      </c>
      <c r="AS21">
        <v>0</v>
      </c>
      <c r="AT21">
        <v>0</v>
      </c>
      <c r="AU21">
        <v>0</v>
      </c>
      <c r="AV21">
        <v>15.66</v>
      </c>
      <c r="AW21">
        <v>0</v>
      </c>
      <c r="AX21">
        <v>12.3</v>
      </c>
      <c r="AY21">
        <v>27.96</v>
      </c>
      <c r="AZ21">
        <v>0</v>
      </c>
      <c r="BV21">
        <v>0</v>
      </c>
      <c r="BW21" t="s">
        <v>187</v>
      </c>
    </row>
    <row r="22" spans="1:75" x14ac:dyDescent="0.25">
      <c r="A22" t="str">
        <f t="shared" si="0"/>
        <v>DWP_6-1 of 1</v>
      </c>
      <c r="B22" t="s">
        <v>37</v>
      </c>
      <c r="C22" t="s">
        <v>1</v>
      </c>
      <c r="D22" t="s">
        <v>183</v>
      </c>
      <c r="E22">
        <v>103496</v>
      </c>
      <c r="F22">
        <v>439515</v>
      </c>
      <c r="G22" t="s">
        <v>184</v>
      </c>
      <c r="H22" t="s">
        <v>185</v>
      </c>
      <c r="I22" t="s">
        <v>206</v>
      </c>
      <c r="J22">
        <v>100</v>
      </c>
      <c r="K22" t="s">
        <v>6</v>
      </c>
      <c r="L22">
        <v>1.5109999999999999</v>
      </c>
      <c r="M22">
        <v>1.34</v>
      </c>
      <c r="N22">
        <v>62.47</v>
      </c>
      <c r="O22">
        <v>1.49</v>
      </c>
      <c r="P22">
        <v>1.17</v>
      </c>
      <c r="Q22">
        <v>3.55</v>
      </c>
      <c r="R22">
        <v>0</v>
      </c>
      <c r="S22">
        <v>4.05</v>
      </c>
      <c r="T22">
        <v>0</v>
      </c>
      <c r="U22">
        <v>1.5109999999999999</v>
      </c>
      <c r="V22">
        <v>42.792000000000002</v>
      </c>
      <c r="W22">
        <v>49.231999999999999</v>
      </c>
      <c r="X22">
        <v>0</v>
      </c>
      <c r="Y22">
        <v>4.4569999999999999</v>
      </c>
      <c r="Z22">
        <v>60.143999999999998</v>
      </c>
      <c r="AA22">
        <v>66.584000000000003</v>
      </c>
      <c r="AB22">
        <v>0</v>
      </c>
      <c r="AC22">
        <v>1.3759999999999999</v>
      </c>
      <c r="AM22">
        <v>51.16</v>
      </c>
      <c r="AN22">
        <v>0.55800000000000005</v>
      </c>
      <c r="AO22">
        <v>-0.129</v>
      </c>
      <c r="AP22">
        <v>71.7</v>
      </c>
      <c r="AQ22">
        <v>78.14</v>
      </c>
      <c r="AR22">
        <v>0</v>
      </c>
      <c r="AS22">
        <v>0</v>
      </c>
      <c r="AT22">
        <v>0</v>
      </c>
      <c r="AU22">
        <v>0</v>
      </c>
      <c r="AV22">
        <v>6.44</v>
      </c>
      <c r="AW22">
        <v>0</v>
      </c>
      <c r="AX22">
        <v>18.48</v>
      </c>
      <c r="AY22">
        <v>24.92</v>
      </c>
      <c r="AZ22">
        <v>0</v>
      </c>
      <c r="BV22">
        <v>0</v>
      </c>
      <c r="BW22" t="s">
        <v>187</v>
      </c>
    </row>
    <row r="23" spans="1:75" x14ac:dyDescent="0.25">
      <c r="A23" t="str">
        <f t="shared" si="0"/>
        <v>DWP_7-1 of 1</v>
      </c>
      <c r="B23" t="s">
        <v>39</v>
      </c>
      <c r="C23" t="s">
        <v>1</v>
      </c>
      <c r="D23" t="s">
        <v>183</v>
      </c>
      <c r="E23">
        <v>103954</v>
      </c>
      <c r="F23">
        <v>440651</v>
      </c>
      <c r="G23" t="s">
        <v>184</v>
      </c>
      <c r="H23" t="s">
        <v>185</v>
      </c>
      <c r="I23" t="s">
        <v>207</v>
      </c>
      <c r="J23">
        <v>100</v>
      </c>
      <c r="K23" t="s">
        <v>6</v>
      </c>
      <c r="L23">
        <v>1.256</v>
      </c>
      <c r="N23">
        <v>56.53</v>
      </c>
      <c r="O23">
        <v>0.79</v>
      </c>
      <c r="P23">
        <v>1.17</v>
      </c>
      <c r="Q23">
        <v>3.45</v>
      </c>
      <c r="R23">
        <v>0</v>
      </c>
      <c r="S23">
        <v>3.95</v>
      </c>
      <c r="T23">
        <v>0</v>
      </c>
      <c r="U23">
        <v>1.256</v>
      </c>
      <c r="V23">
        <v>39.636000000000003</v>
      </c>
      <c r="W23">
        <v>40.155999999999999</v>
      </c>
      <c r="X23">
        <v>0</v>
      </c>
      <c r="Y23">
        <v>4.55</v>
      </c>
      <c r="Z23">
        <v>60.633000000000003</v>
      </c>
      <c r="AA23">
        <v>61.152999999999999</v>
      </c>
      <c r="AB23">
        <v>0</v>
      </c>
      <c r="AC23">
        <v>0.53100000000000003</v>
      </c>
      <c r="AM23">
        <v>36.51</v>
      </c>
      <c r="AN23">
        <v>0.73699999999999999</v>
      </c>
      <c r="AO23">
        <v>2.0099999999999998</v>
      </c>
      <c r="AP23">
        <v>56.01</v>
      </c>
      <c r="AQ23">
        <v>56.53</v>
      </c>
      <c r="AR23">
        <v>0</v>
      </c>
      <c r="AS23">
        <v>0</v>
      </c>
      <c r="AT23">
        <v>0</v>
      </c>
      <c r="AU23">
        <v>0</v>
      </c>
      <c r="AV23">
        <v>0.52</v>
      </c>
      <c r="AW23">
        <v>0</v>
      </c>
      <c r="AX23">
        <v>19.5</v>
      </c>
      <c r="AY23">
        <v>20.02</v>
      </c>
      <c r="AZ23">
        <v>0</v>
      </c>
      <c r="BV23">
        <v>0</v>
      </c>
      <c r="BW23" t="s">
        <v>187</v>
      </c>
    </row>
    <row r="24" spans="1:75" x14ac:dyDescent="0.25">
      <c r="A24" t="str">
        <f t="shared" si="0"/>
        <v>DWP_8-1 of 1</v>
      </c>
      <c r="B24" t="s">
        <v>112</v>
      </c>
      <c r="C24" t="s">
        <v>1</v>
      </c>
      <c r="D24" t="s">
        <v>183</v>
      </c>
      <c r="E24">
        <v>104115</v>
      </c>
      <c r="F24">
        <v>440659</v>
      </c>
      <c r="G24" t="s">
        <v>184</v>
      </c>
      <c r="H24" t="s">
        <v>185</v>
      </c>
      <c r="I24" t="s">
        <v>208</v>
      </c>
      <c r="J24">
        <v>100</v>
      </c>
      <c r="K24" t="s">
        <v>6</v>
      </c>
      <c r="L24">
        <v>0.98599999999999999</v>
      </c>
      <c r="M24">
        <v>1.17</v>
      </c>
      <c r="N24">
        <v>50.54</v>
      </c>
      <c r="O24">
        <v>1.22</v>
      </c>
      <c r="P24">
        <v>1.17</v>
      </c>
      <c r="Q24">
        <v>3.35</v>
      </c>
      <c r="R24">
        <v>0</v>
      </c>
      <c r="S24">
        <v>3.85</v>
      </c>
      <c r="T24">
        <v>0</v>
      </c>
      <c r="U24">
        <v>0.98599999999999999</v>
      </c>
      <c r="V24">
        <v>62.631999999999998</v>
      </c>
      <c r="W24">
        <v>60.561999999999998</v>
      </c>
      <c r="X24">
        <v>0</v>
      </c>
      <c r="Y24">
        <v>0.79700000000000004</v>
      </c>
      <c r="Z24">
        <v>69.944000000000003</v>
      </c>
      <c r="AA24">
        <v>67.873999999999995</v>
      </c>
      <c r="AB24">
        <v>0</v>
      </c>
      <c r="AC24">
        <v>-1.2809999999999999</v>
      </c>
      <c r="AM24">
        <v>44.89</v>
      </c>
      <c r="AN24">
        <v>0.70499999999999996</v>
      </c>
      <c r="AO24">
        <v>-0.82799999999999996</v>
      </c>
      <c r="AP24">
        <v>68.087999999999994</v>
      </c>
      <c r="AQ24">
        <v>66.018000000000001</v>
      </c>
      <c r="AR24">
        <v>0</v>
      </c>
      <c r="AS24">
        <v>0</v>
      </c>
      <c r="AT24">
        <v>0</v>
      </c>
      <c r="AU24">
        <v>0</v>
      </c>
      <c r="AV24">
        <v>-2.0699999999999998</v>
      </c>
      <c r="AW24">
        <v>0</v>
      </c>
      <c r="AX24">
        <v>20.18</v>
      </c>
      <c r="AY24">
        <v>18.11</v>
      </c>
      <c r="AZ24">
        <v>0</v>
      </c>
      <c r="BV24">
        <v>0</v>
      </c>
      <c r="BW24" t="s">
        <v>187</v>
      </c>
    </row>
    <row r="25" spans="1:75" x14ac:dyDescent="0.25">
      <c r="A25" t="str">
        <f t="shared" si="0"/>
        <v>DWP_9-1 of 1</v>
      </c>
      <c r="B25" t="s">
        <v>41</v>
      </c>
      <c r="C25" t="s">
        <v>1</v>
      </c>
      <c r="D25" t="s">
        <v>183</v>
      </c>
      <c r="E25">
        <v>104178</v>
      </c>
      <c r="F25">
        <v>441030</v>
      </c>
      <c r="G25" t="s">
        <v>184</v>
      </c>
      <c r="H25" t="s">
        <v>185</v>
      </c>
      <c r="I25" t="s">
        <v>209</v>
      </c>
      <c r="J25">
        <v>100</v>
      </c>
      <c r="K25" t="s">
        <v>6</v>
      </c>
      <c r="L25">
        <v>0.873</v>
      </c>
      <c r="N25">
        <v>55.74</v>
      </c>
      <c r="O25">
        <v>0.5</v>
      </c>
      <c r="P25">
        <v>1.17</v>
      </c>
      <c r="Q25">
        <v>3.2</v>
      </c>
      <c r="R25">
        <v>0</v>
      </c>
      <c r="S25">
        <v>3.7</v>
      </c>
      <c r="T25">
        <v>0</v>
      </c>
      <c r="U25">
        <v>0.873</v>
      </c>
      <c r="V25">
        <v>39.100999999999999</v>
      </c>
      <c r="W25">
        <v>30.260999999999999</v>
      </c>
      <c r="X25">
        <v>0</v>
      </c>
      <c r="Y25">
        <v>4.0960000000000001</v>
      </c>
      <c r="Z25">
        <v>66.53</v>
      </c>
      <c r="AA25">
        <v>57.69</v>
      </c>
      <c r="AB25">
        <v>0</v>
      </c>
      <c r="AC25">
        <v>-0.81699999999999995</v>
      </c>
      <c r="AM25">
        <v>37.19</v>
      </c>
      <c r="AN25">
        <v>0.84399999999999997</v>
      </c>
      <c r="AO25">
        <v>1.952</v>
      </c>
      <c r="AP25">
        <v>64.58</v>
      </c>
      <c r="AQ25">
        <v>55.74</v>
      </c>
      <c r="AR25">
        <v>0</v>
      </c>
      <c r="AS25">
        <v>0</v>
      </c>
      <c r="AT25">
        <v>0</v>
      </c>
      <c r="AU25">
        <v>0</v>
      </c>
      <c r="AV25">
        <v>-8.84</v>
      </c>
      <c r="AW25">
        <v>0</v>
      </c>
      <c r="AX25">
        <v>27.39</v>
      </c>
      <c r="AY25">
        <v>18.55</v>
      </c>
      <c r="AZ25">
        <v>0</v>
      </c>
      <c r="BV25">
        <v>0</v>
      </c>
      <c r="BW25" t="s">
        <v>187</v>
      </c>
    </row>
  </sheetData>
  <sortState xmlns:xlrd2="http://schemas.microsoft.com/office/spreadsheetml/2017/richdata2" ref="A2:BW27">
    <sortCondition ref="A1:A2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4D4B0-00BD-4E24-A7D7-9F0E43798105}">
  <dimension ref="A1:BW19"/>
  <sheetViews>
    <sheetView workbookViewId="0"/>
  </sheetViews>
  <sheetFormatPr defaultRowHeight="15" x14ac:dyDescent="0.25"/>
  <cols>
    <col min="1" max="1" width="13.42578125" bestFit="1" customWidth="1"/>
  </cols>
  <sheetData>
    <row r="1" spans="1:75" x14ac:dyDescent="0.25">
      <c r="A1" t="s">
        <v>109</v>
      </c>
      <c r="B1" t="s">
        <v>113</v>
      </c>
      <c r="C1" t="s">
        <v>46</v>
      </c>
      <c r="D1" t="s">
        <v>114</v>
      </c>
      <c r="E1" t="s">
        <v>115</v>
      </c>
      <c r="F1" t="s">
        <v>116</v>
      </c>
      <c r="G1" t="s">
        <v>117</v>
      </c>
      <c r="H1" t="s">
        <v>118</v>
      </c>
      <c r="I1" t="s">
        <v>119</v>
      </c>
      <c r="J1" t="s">
        <v>120</v>
      </c>
      <c r="K1" t="s">
        <v>121</v>
      </c>
      <c r="L1" t="s">
        <v>122</v>
      </c>
      <c r="M1" t="s">
        <v>123</v>
      </c>
      <c r="N1" t="s">
        <v>124</v>
      </c>
      <c r="O1" t="s">
        <v>125</v>
      </c>
      <c r="P1" t="s">
        <v>126</v>
      </c>
      <c r="Q1" t="s">
        <v>127</v>
      </c>
      <c r="R1" t="s">
        <v>128</v>
      </c>
      <c r="S1" t="s">
        <v>129</v>
      </c>
      <c r="T1" t="s">
        <v>130</v>
      </c>
      <c r="U1" t="s">
        <v>131</v>
      </c>
      <c r="V1" t="s">
        <v>132</v>
      </c>
      <c r="W1" t="s">
        <v>133</v>
      </c>
      <c r="X1" t="s">
        <v>134</v>
      </c>
      <c r="Y1" t="s">
        <v>135</v>
      </c>
      <c r="Z1" t="s">
        <v>136</v>
      </c>
      <c r="AA1" t="s">
        <v>137</v>
      </c>
      <c r="AB1" t="s">
        <v>138</v>
      </c>
      <c r="AC1" t="s">
        <v>139</v>
      </c>
      <c r="AD1" t="s">
        <v>140</v>
      </c>
      <c r="AE1" t="s">
        <v>141</v>
      </c>
      <c r="AF1" t="s">
        <v>142</v>
      </c>
      <c r="AG1" t="s">
        <v>143</v>
      </c>
      <c r="AH1" t="s">
        <v>144</v>
      </c>
      <c r="AI1" t="s">
        <v>145</v>
      </c>
      <c r="AJ1" t="s">
        <v>146</v>
      </c>
      <c r="AK1" t="s">
        <v>147</v>
      </c>
      <c r="AL1" t="s">
        <v>148</v>
      </c>
      <c r="AM1" t="s">
        <v>149</v>
      </c>
      <c r="AN1" t="s">
        <v>150</v>
      </c>
      <c r="AO1" t="s">
        <v>151</v>
      </c>
      <c r="AP1" t="s">
        <v>152</v>
      </c>
      <c r="AQ1" t="s">
        <v>153</v>
      </c>
      <c r="AR1" t="s">
        <v>154</v>
      </c>
      <c r="AS1" t="s">
        <v>155</v>
      </c>
      <c r="AT1" t="s">
        <v>156</v>
      </c>
      <c r="AU1" t="s">
        <v>157</v>
      </c>
      <c r="AV1" t="s">
        <v>158</v>
      </c>
      <c r="AW1" t="s">
        <v>159</v>
      </c>
      <c r="AX1" t="s">
        <v>160</v>
      </c>
      <c r="AY1" t="s">
        <v>161</v>
      </c>
      <c r="AZ1" t="s">
        <v>162</v>
      </c>
      <c r="BA1" t="s">
        <v>163</v>
      </c>
      <c r="BB1" t="s">
        <v>164</v>
      </c>
      <c r="BC1" t="s">
        <v>165</v>
      </c>
      <c r="BD1" t="s">
        <v>166</v>
      </c>
      <c r="BE1" t="s">
        <v>167</v>
      </c>
      <c r="BF1" t="s">
        <v>168</v>
      </c>
      <c r="BG1" t="s">
        <v>169</v>
      </c>
      <c r="BH1" t="s">
        <v>170</v>
      </c>
      <c r="BI1" t="s">
        <v>171</v>
      </c>
      <c r="BJ1" t="s">
        <v>172</v>
      </c>
      <c r="BK1" t="s">
        <v>173</v>
      </c>
      <c r="BL1" t="s">
        <v>174</v>
      </c>
      <c r="BM1" t="s">
        <v>175</v>
      </c>
      <c r="BN1" t="s">
        <v>91</v>
      </c>
      <c r="BO1" t="s">
        <v>92</v>
      </c>
      <c r="BP1" t="s">
        <v>176</v>
      </c>
      <c r="BQ1" t="s">
        <v>94</v>
      </c>
      <c r="BR1" t="s">
        <v>177</v>
      </c>
      <c r="BS1" t="s">
        <v>178</v>
      </c>
      <c r="BT1" t="s">
        <v>179</v>
      </c>
      <c r="BU1" t="s">
        <v>180</v>
      </c>
      <c r="BV1" t="s">
        <v>181</v>
      </c>
      <c r="BW1" t="s">
        <v>182</v>
      </c>
    </row>
    <row r="2" spans="1:75" x14ac:dyDescent="0.25">
      <c r="A2" t="str">
        <f t="shared" ref="A2:A19" si="0">B2&amp; "-" &amp;C2</f>
        <v>DWP_1-1 of 1</v>
      </c>
      <c r="B2" t="s">
        <v>0</v>
      </c>
      <c r="C2" t="s">
        <v>1</v>
      </c>
      <c r="D2" t="s">
        <v>183</v>
      </c>
      <c r="E2">
        <v>99718</v>
      </c>
      <c r="F2">
        <v>437106</v>
      </c>
      <c r="G2" t="s">
        <v>184</v>
      </c>
      <c r="H2" t="s">
        <v>185</v>
      </c>
      <c r="I2" t="s">
        <v>186</v>
      </c>
      <c r="J2">
        <v>100</v>
      </c>
      <c r="K2" t="s">
        <v>6</v>
      </c>
      <c r="L2">
        <v>1.282</v>
      </c>
      <c r="N2">
        <v>60.76</v>
      </c>
      <c r="O2">
        <v>2.89</v>
      </c>
      <c r="P2">
        <v>1.17</v>
      </c>
      <c r="Q2">
        <v>4.4000000000000004</v>
      </c>
      <c r="R2">
        <v>0</v>
      </c>
      <c r="S2">
        <v>4.9000000000000004</v>
      </c>
      <c r="T2">
        <v>0</v>
      </c>
      <c r="U2">
        <v>1.282</v>
      </c>
      <c r="V2">
        <v>38.817999999999998</v>
      </c>
      <c r="W2">
        <v>47.238</v>
      </c>
      <c r="X2">
        <v>0</v>
      </c>
      <c r="Y2">
        <v>5.266</v>
      </c>
      <c r="Z2">
        <v>64.262</v>
      </c>
      <c r="AA2">
        <v>72.682000000000002</v>
      </c>
      <c r="AB2">
        <v>0</v>
      </c>
      <c r="AC2">
        <v>1.149</v>
      </c>
      <c r="AM2">
        <v>36.15</v>
      </c>
      <c r="AN2">
        <v>1.141</v>
      </c>
      <c r="AO2">
        <v>4.4000000000000004</v>
      </c>
      <c r="AP2">
        <v>60.64</v>
      </c>
      <c r="AQ2">
        <v>69.06</v>
      </c>
      <c r="AR2">
        <v>0</v>
      </c>
      <c r="AS2">
        <v>0</v>
      </c>
      <c r="AT2">
        <v>0</v>
      </c>
      <c r="AU2">
        <v>0</v>
      </c>
      <c r="AV2">
        <v>8.42</v>
      </c>
      <c r="AW2">
        <v>0</v>
      </c>
      <c r="AX2">
        <v>16.190000000000001</v>
      </c>
      <c r="AY2">
        <v>24.61</v>
      </c>
      <c r="AZ2">
        <v>0</v>
      </c>
      <c r="BV2">
        <v>0</v>
      </c>
      <c r="BW2" t="s">
        <v>187</v>
      </c>
    </row>
    <row r="3" spans="1:75" x14ac:dyDescent="0.25">
      <c r="A3" t="str">
        <f t="shared" si="0"/>
        <v>DWP_11-1 of 1</v>
      </c>
      <c r="B3" t="s">
        <v>13</v>
      </c>
      <c r="C3" t="s">
        <v>1</v>
      </c>
      <c r="D3" t="s">
        <v>183</v>
      </c>
      <c r="E3">
        <v>103167</v>
      </c>
      <c r="F3">
        <v>442590</v>
      </c>
      <c r="G3" t="s">
        <v>184</v>
      </c>
      <c r="H3" t="s">
        <v>185</v>
      </c>
      <c r="I3" t="s">
        <v>189</v>
      </c>
      <c r="J3">
        <v>100</v>
      </c>
      <c r="K3" t="s">
        <v>6</v>
      </c>
      <c r="L3">
        <v>1.1419999999999999</v>
      </c>
      <c r="N3">
        <v>63.58</v>
      </c>
      <c r="O3">
        <v>-0.8</v>
      </c>
      <c r="P3">
        <v>1.17</v>
      </c>
      <c r="Q3">
        <v>1.5</v>
      </c>
      <c r="R3">
        <v>0</v>
      </c>
      <c r="S3">
        <v>2</v>
      </c>
      <c r="T3">
        <v>0</v>
      </c>
      <c r="U3">
        <v>1.1419999999999999</v>
      </c>
      <c r="V3">
        <v>38.819000000000003</v>
      </c>
      <c r="W3">
        <v>50.389000000000003</v>
      </c>
      <c r="X3">
        <v>0</v>
      </c>
      <c r="Y3">
        <v>3.2919999999999998</v>
      </c>
      <c r="Z3">
        <v>53.162999999999997</v>
      </c>
      <c r="AA3">
        <v>64.733000000000004</v>
      </c>
      <c r="AB3">
        <v>0</v>
      </c>
      <c r="AC3">
        <v>-1.843</v>
      </c>
      <c r="AM3">
        <v>31.79</v>
      </c>
      <c r="AN3">
        <v>0.55000000000000004</v>
      </c>
      <c r="AO3">
        <v>-0.437</v>
      </c>
      <c r="AP3">
        <v>52.01</v>
      </c>
      <c r="AQ3">
        <v>63.58</v>
      </c>
      <c r="AR3">
        <v>0</v>
      </c>
      <c r="AS3">
        <v>0</v>
      </c>
      <c r="AT3">
        <v>0</v>
      </c>
      <c r="AU3">
        <v>0</v>
      </c>
      <c r="AV3">
        <v>11.57</v>
      </c>
      <c r="AW3">
        <v>0</v>
      </c>
      <c r="AX3">
        <v>20.22</v>
      </c>
      <c r="AY3">
        <v>31.79</v>
      </c>
      <c r="AZ3">
        <v>0</v>
      </c>
      <c r="BV3">
        <v>0</v>
      </c>
      <c r="BW3" t="s">
        <v>187</v>
      </c>
    </row>
    <row r="4" spans="1:75" x14ac:dyDescent="0.25">
      <c r="A4" t="str">
        <f t="shared" si="0"/>
        <v>DWP_12-1 of 1</v>
      </c>
      <c r="B4" t="s">
        <v>15</v>
      </c>
      <c r="C4" t="s">
        <v>1</v>
      </c>
      <c r="D4" t="s">
        <v>183</v>
      </c>
      <c r="E4">
        <v>103641</v>
      </c>
      <c r="F4">
        <v>442727</v>
      </c>
      <c r="G4" t="s">
        <v>184</v>
      </c>
      <c r="H4" t="s">
        <v>185</v>
      </c>
      <c r="I4" t="s">
        <v>190</v>
      </c>
      <c r="J4">
        <v>100</v>
      </c>
      <c r="K4" t="s">
        <v>6</v>
      </c>
      <c r="L4">
        <v>1.05</v>
      </c>
      <c r="M4">
        <v>-0.65</v>
      </c>
      <c r="N4">
        <v>59.05</v>
      </c>
      <c r="O4">
        <v>0.12</v>
      </c>
      <c r="P4">
        <v>1.17</v>
      </c>
      <c r="Q4">
        <v>1.5</v>
      </c>
      <c r="R4">
        <v>0</v>
      </c>
      <c r="S4">
        <v>2</v>
      </c>
      <c r="T4">
        <v>0</v>
      </c>
      <c r="U4">
        <v>1.05</v>
      </c>
      <c r="V4">
        <v>42.587000000000003</v>
      </c>
      <c r="W4">
        <v>52.406999999999996</v>
      </c>
      <c r="X4">
        <v>0</v>
      </c>
      <c r="Y4">
        <v>2.3119999999999998</v>
      </c>
      <c r="Z4">
        <v>62.786000000000001</v>
      </c>
      <c r="AA4">
        <v>72.605999999999995</v>
      </c>
      <c r="AB4">
        <v>0</v>
      </c>
      <c r="AC4">
        <v>-1.27</v>
      </c>
      <c r="AM4">
        <v>43.05</v>
      </c>
      <c r="AN4">
        <v>0.73299999999999998</v>
      </c>
      <c r="AO4">
        <v>-2.4119999999999999</v>
      </c>
      <c r="AP4">
        <v>68.540000000000006</v>
      </c>
      <c r="AQ4">
        <v>78.36</v>
      </c>
      <c r="AR4">
        <v>0</v>
      </c>
      <c r="AS4">
        <v>0</v>
      </c>
      <c r="AT4">
        <v>0</v>
      </c>
      <c r="AU4">
        <v>0</v>
      </c>
      <c r="AV4">
        <v>9.82</v>
      </c>
      <c r="AW4">
        <v>0</v>
      </c>
      <c r="AX4">
        <v>16.399999999999999</v>
      </c>
      <c r="AY4">
        <v>26.22</v>
      </c>
      <c r="AZ4">
        <v>0</v>
      </c>
      <c r="BV4">
        <v>0</v>
      </c>
      <c r="BW4" t="s">
        <v>187</v>
      </c>
    </row>
    <row r="5" spans="1:75" x14ac:dyDescent="0.25">
      <c r="A5" t="str">
        <f t="shared" si="0"/>
        <v>DWP_13-1 of 1</v>
      </c>
      <c r="B5" t="s">
        <v>17</v>
      </c>
      <c r="C5" t="s">
        <v>1</v>
      </c>
      <c r="D5" t="s">
        <v>183</v>
      </c>
      <c r="E5">
        <v>104631</v>
      </c>
      <c r="F5">
        <v>442927</v>
      </c>
      <c r="G5" t="s">
        <v>184</v>
      </c>
      <c r="H5" t="s">
        <v>185</v>
      </c>
      <c r="I5" t="s">
        <v>191</v>
      </c>
      <c r="J5">
        <v>100</v>
      </c>
      <c r="K5" t="s">
        <v>6</v>
      </c>
      <c r="L5">
        <v>0.45200000000000001</v>
      </c>
      <c r="M5">
        <v>0.14000000000000001</v>
      </c>
      <c r="N5">
        <v>43.66</v>
      </c>
      <c r="O5">
        <v>0.42</v>
      </c>
      <c r="P5">
        <v>1.17</v>
      </c>
      <c r="Q5">
        <v>1.6</v>
      </c>
      <c r="R5">
        <v>0</v>
      </c>
      <c r="S5">
        <v>2.1</v>
      </c>
      <c r="T5">
        <v>0</v>
      </c>
      <c r="U5">
        <v>0.45200000000000001</v>
      </c>
      <c r="V5">
        <v>50.616999999999997</v>
      </c>
      <c r="W5">
        <v>43.036999999999999</v>
      </c>
      <c r="X5">
        <v>0</v>
      </c>
      <c r="Y5">
        <v>0.63600000000000001</v>
      </c>
      <c r="Z5">
        <v>61.734000000000002</v>
      </c>
      <c r="AA5">
        <v>54.154000000000003</v>
      </c>
      <c r="AB5">
        <v>0</v>
      </c>
      <c r="AC5">
        <v>-1.7430000000000001</v>
      </c>
      <c r="AM5">
        <v>27.036000000000001</v>
      </c>
      <c r="AN5">
        <v>0.66500000000000004</v>
      </c>
      <c r="AO5">
        <v>-1.29</v>
      </c>
      <c r="AP5">
        <v>58.526000000000003</v>
      </c>
      <c r="AQ5">
        <v>50.945999999999998</v>
      </c>
      <c r="AR5">
        <v>0</v>
      </c>
      <c r="AS5">
        <v>0</v>
      </c>
      <c r="AT5">
        <v>0</v>
      </c>
      <c r="AU5">
        <v>0</v>
      </c>
      <c r="AV5">
        <v>-7.58</v>
      </c>
      <c r="AW5">
        <v>0</v>
      </c>
      <c r="AX5">
        <v>31.49</v>
      </c>
      <c r="AY5">
        <v>23.91</v>
      </c>
      <c r="AZ5">
        <v>0</v>
      </c>
      <c r="BV5">
        <v>0</v>
      </c>
      <c r="BW5" t="s">
        <v>187</v>
      </c>
    </row>
    <row r="6" spans="1:75" x14ac:dyDescent="0.25">
      <c r="A6" t="str">
        <f t="shared" si="0"/>
        <v>DWP_14-1 of 1</v>
      </c>
      <c r="B6" t="s">
        <v>19</v>
      </c>
      <c r="C6" t="s">
        <v>1</v>
      </c>
      <c r="D6" t="s">
        <v>183</v>
      </c>
      <c r="E6">
        <v>104726</v>
      </c>
      <c r="F6">
        <v>443275</v>
      </c>
      <c r="G6" t="s">
        <v>184</v>
      </c>
      <c r="H6" t="s">
        <v>185</v>
      </c>
      <c r="I6" t="s">
        <v>192</v>
      </c>
      <c r="J6">
        <v>100</v>
      </c>
      <c r="K6" t="s">
        <v>6</v>
      </c>
      <c r="L6">
        <v>0.80800000000000005</v>
      </c>
      <c r="N6">
        <v>55.78</v>
      </c>
      <c r="O6">
        <v>0.41</v>
      </c>
      <c r="P6">
        <v>1.17</v>
      </c>
      <c r="Q6">
        <v>1.6</v>
      </c>
      <c r="R6">
        <v>0</v>
      </c>
      <c r="S6">
        <v>2.1</v>
      </c>
      <c r="T6">
        <v>0</v>
      </c>
      <c r="U6">
        <v>0.80800000000000005</v>
      </c>
      <c r="V6">
        <v>49.454000000000001</v>
      </c>
      <c r="W6">
        <v>57.223999999999997</v>
      </c>
      <c r="X6">
        <v>0</v>
      </c>
      <c r="Y6">
        <v>0.35099999999999998</v>
      </c>
      <c r="Z6">
        <v>71.564999999999998</v>
      </c>
      <c r="AA6">
        <v>79.334999999999994</v>
      </c>
      <c r="AB6">
        <v>0</v>
      </c>
      <c r="AC6">
        <v>-0.871</v>
      </c>
      <c r="AM6">
        <v>32.119999999999997</v>
      </c>
      <c r="AN6">
        <v>0.79700000000000004</v>
      </c>
      <c r="AO6">
        <v>0.26</v>
      </c>
      <c r="AP6">
        <v>61.23</v>
      </c>
      <c r="AQ6">
        <v>69</v>
      </c>
      <c r="AR6">
        <v>0</v>
      </c>
      <c r="AS6">
        <v>0</v>
      </c>
      <c r="AT6">
        <v>0</v>
      </c>
      <c r="AU6">
        <v>0</v>
      </c>
      <c r="AV6">
        <v>7.77</v>
      </c>
      <c r="AW6">
        <v>0</v>
      </c>
      <c r="AX6">
        <v>15.89</v>
      </c>
      <c r="AY6">
        <v>23.66</v>
      </c>
      <c r="AZ6">
        <v>0</v>
      </c>
      <c r="BV6">
        <v>0</v>
      </c>
      <c r="BW6" t="s">
        <v>187</v>
      </c>
    </row>
    <row r="7" spans="1:75" x14ac:dyDescent="0.25">
      <c r="A7" t="str">
        <f t="shared" si="0"/>
        <v>DWP_15-1 of 1</v>
      </c>
      <c r="B7" t="s">
        <v>21</v>
      </c>
      <c r="C7" t="s">
        <v>1</v>
      </c>
      <c r="D7" t="s">
        <v>183</v>
      </c>
      <c r="E7">
        <v>105819</v>
      </c>
      <c r="F7">
        <v>443749</v>
      </c>
      <c r="G7" t="s">
        <v>184</v>
      </c>
      <c r="H7" t="s">
        <v>185</v>
      </c>
      <c r="I7" t="s">
        <v>193</v>
      </c>
      <c r="J7">
        <v>100</v>
      </c>
      <c r="K7" t="s">
        <v>6</v>
      </c>
      <c r="L7">
        <v>0.79100000000000004</v>
      </c>
      <c r="N7">
        <v>55</v>
      </c>
      <c r="O7">
        <v>0.74</v>
      </c>
      <c r="P7">
        <v>1.17</v>
      </c>
      <c r="Q7">
        <v>1.6</v>
      </c>
      <c r="R7">
        <v>0</v>
      </c>
      <c r="S7">
        <v>2.1</v>
      </c>
      <c r="T7">
        <v>0</v>
      </c>
      <c r="U7">
        <v>0.79100000000000004</v>
      </c>
      <c r="V7">
        <v>60.527999999999999</v>
      </c>
      <c r="W7">
        <v>63.518000000000001</v>
      </c>
      <c r="X7">
        <v>0</v>
      </c>
      <c r="Y7">
        <v>0.106</v>
      </c>
      <c r="Z7">
        <v>66.971999999999994</v>
      </c>
      <c r="AA7">
        <v>69.962000000000003</v>
      </c>
      <c r="AB7">
        <v>0</v>
      </c>
      <c r="AC7">
        <v>-1.5049999999999999</v>
      </c>
      <c r="AM7">
        <v>34.94</v>
      </c>
      <c r="AN7">
        <v>0.67600000000000005</v>
      </c>
      <c r="AO7">
        <v>-1.008</v>
      </c>
      <c r="AP7">
        <v>64.224000000000004</v>
      </c>
      <c r="AQ7">
        <v>67.213999999999999</v>
      </c>
      <c r="AR7">
        <v>0</v>
      </c>
      <c r="AS7">
        <v>0</v>
      </c>
      <c r="AT7">
        <v>0</v>
      </c>
      <c r="AU7">
        <v>0</v>
      </c>
      <c r="AV7">
        <v>2.99</v>
      </c>
      <c r="AW7">
        <v>0</v>
      </c>
      <c r="AX7">
        <v>17.07</v>
      </c>
      <c r="AY7">
        <v>20.059999999999999</v>
      </c>
      <c r="AZ7">
        <v>0</v>
      </c>
      <c r="BV7">
        <v>0</v>
      </c>
      <c r="BW7" t="s">
        <v>187</v>
      </c>
    </row>
    <row r="8" spans="1:75" x14ac:dyDescent="0.25">
      <c r="A8" t="str">
        <f t="shared" si="0"/>
        <v>DWP_19-1 of 1</v>
      </c>
      <c r="B8" t="s">
        <v>110</v>
      </c>
      <c r="C8" t="s">
        <v>1</v>
      </c>
      <c r="D8" t="s">
        <v>183</v>
      </c>
      <c r="E8">
        <v>107637</v>
      </c>
      <c r="F8">
        <v>445483</v>
      </c>
      <c r="G8" t="s">
        <v>184</v>
      </c>
      <c r="H8" t="s">
        <v>185</v>
      </c>
      <c r="I8" t="s">
        <v>197</v>
      </c>
      <c r="J8">
        <v>100</v>
      </c>
      <c r="K8" t="s">
        <v>6</v>
      </c>
      <c r="L8">
        <v>1.3540000000000001</v>
      </c>
      <c r="N8">
        <v>51.37</v>
      </c>
      <c r="O8">
        <v>0.28000000000000003</v>
      </c>
      <c r="P8">
        <v>1.17</v>
      </c>
      <c r="Q8">
        <v>1.9</v>
      </c>
      <c r="R8">
        <v>0</v>
      </c>
      <c r="S8">
        <v>2.4</v>
      </c>
      <c r="T8">
        <v>0</v>
      </c>
      <c r="U8">
        <v>1.3540000000000001</v>
      </c>
      <c r="V8">
        <v>39.622</v>
      </c>
      <c r="W8">
        <v>41.332000000000001</v>
      </c>
      <c r="X8">
        <v>0</v>
      </c>
      <c r="Y8">
        <v>3.5169999999999999</v>
      </c>
      <c r="Z8">
        <v>52.746000000000002</v>
      </c>
      <c r="AA8">
        <v>54.456000000000003</v>
      </c>
      <c r="AB8">
        <v>0</v>
      </c>
      <c r="AC8">
        <v>0.113</v>
      </c>
      <c r="AM8">
        <v>29.93</v>
      </c>
      <c r="AN8">
        <v>0.66200000000000003</v>
      </c>
      <c r="AO8">
        <v>-0.97</v>
      </c>
      <c r="AP8">
        <v>65.010000000000005</v>
      </c>
      <c r="AQ8">
        <v>66.72</v>
      </c>
      <c r="AR8">
        <v>0</v>
      </c>
      <c r="AS8">
        <v>0</v>
      </c>
      <c r="AT8">
        <v>0</v>
      </c>
      <c r="AU8">
        <v>0</v>
      </c>
      <c r="AV8">
        <v>1.71</v>
      </c>
      <c r="AW8">
        <v>0</v>
      </c>
      <c r="AX8">
        <v>19.73</v>
      </c>
      <c r="AY8">
        <v>21.44</v>
      </c>
      <c r="AZ8">
        <v>0</v>
      </c>
      <c r="BV8">
        <v>0</v>
      </c>
      <c r="BW8" t="s">
        <v>187</v>
      </c>
    </row>
    <row r="9" spans="1:75" x14ac:dyDescent="0.25">
      <c r="A9" t="str">
        <f t="shared" si="0"/>
        <v>DWP_20-1 of 1</v>
      </c>
      <c r="B9" t="s">
        <v>111</v>
      </c>
      <c r="C9" t="s">
        <v>1</v>
      </c>
      <c r="D9" t="s">
        <v>183</v>
      </c>
      <c r="E9">
        <v>108263</v>
      </c>
      <c r="F9">
        <v>446056</v>
      </c>
      <c r="G9" t="s">
        <v>184</v>
      </c>
      <c r="H9" t="s">
        <v>185</v>
      </c>
      <c r="I9" t="s">
        <v>199</v>
      </c>
      <c r="J9">
        <v>100</v>
      </c>
      <c r="K9" t="s">
        <v>6</v>
      </c>
      <c r="L9">
        <v>1.3029999999999999</v>
      </c>
      <c r="N9">
        <v>45.32</v>
      </c>
      <c r="O9">
        <v>0.5</v>
      </c>
      <c r="P9">
        <v>1.17</v>
      </c>
      <c r="Q9">
        <v>1.9</v>
      </c>
      <c r="R9">
        <v>0</v>
      </c>
      <c r="S9">
        <v>2.4</v>
      </c>
      <c r="T9">
        <v>0</v>
      </c>
      <c r="U9">
        <v>1.3029999999999999</v>
      </c>
      <c r="V9">
        <v>38.738999999999997</v>
      </c>
      <c r="W9">
        <v>36.689</v>
      </c>
      <c r="X9">
        <v>0</v>
      </c>
      <c r="Y9">
        <v>2.6309999999999998</v>
      </c>
      <c r="Z9">
        <v>61.045999999999999</v>
      </c>
      <c r="AA9">
        <v>58.996000000000002</v>
      </c>
      <c r="AB9">
        <v>0</v>
      </c>
      <c r="AC9">
        <v>-1.8779999999999999</v>
      </c>
      <c r="AM9">
        <v>19.28</v>
      </c>
      <c r="AN9">
        <v>0.75</v>
      </c>
      <c r="AO9">
        <v>-0.53900000000000003</v>
      </c>
      <c r="AP9">
        <v>58.752000000000002</v>
      </c>
      <c r="AQ9">
        <v>56.701999999999998</v>
      </c>
      <c r="AR9">
        <v>0</v>
      </c>
      <c r="AS9">
        <v>0</v>
      </c>
      <c r="AT9">
        <v>0</v>
      </c>
      <c r="AU9">
        <v>0</v>
      </c>
      <c r="AV9">
        <v>-2.0499999999999998</v>
      </c>
      <c r="AW9">
        <v>0</v>
      </c>
      <c r="AX9">
        <v>28.09</v>
      </c>
      <c r="AY9">
        <v>26.04</v>
      </c>
      <c r="AZ9">
        <v>0</v>
      </c>
      <c r="BV9">
        <v>0</v>
      </c>
      <c r="BW9" t="s">
        <v>187</v>
      </c>
    </row>
    <row r="10" spans="1:75" x14ac:dyDescent="0.25">
      <c r="A10" t="str">
        <f t="shared" si="0"/>
        <v>DWP_2-1 of 1</v>
      </c>
      <c r="B10" t="s">
        <v>29</v>
      </c>
      <c r="C10" t="s">
        <v>1</v>
      </c>
      <c r="D10" t="s">
        <v>183</v>
      </c>
      <c r="E10">
        <v>100130</v>
      </c>
      <c r="F10">
        <v>437229</v>
      </c>
      <c r="G10" t="s">
        <v>184</v>
      </c>
      <c r="H10" t="s">
        <v>185</v>
      </c>
      <c r="I10" t="s">
        <v>198</v>
      </c>
      <c r="J10">
        <v>100</v>
      </c>
      <c r="K10" t="s">
        <v>6</v>
      </c>
      <c r="L10">
        <v>1.1919999999999999</v>
      </c>
      <c r="N10">
        <v>66.95</v>
      </c>
      <c r="O10">
        <v>1.67</v>
      </c>
      <c r="P10">
        <v>1.17</v>
      </c>
      <c r="Q10">
        <v>4.25</v>
      </c>
      <c r="R10">
        <v>0</v>
      </c>
      <c r="S10">
        <v>4.75</v>
      </c>
      <c r="T10">
        <v>0</v>
      </c>
      <c r="U10">
        <v>1.1919999999999999</v>
      </c>
      <c r="V10">
        <v>39.662999999999997</v>
      </c>
      <c r="W10">
        <v>50.972999999999999</v>
      </c>
      <c r="X10">
        <v>0</v>
      </c>
      <c r="Y10">
        <v>5.5869999999999997</v>
      </c>
      <c r="Z10">
        <v>76.143000000000001</v>
      </c>
      <c r="AA10">
        <v>87.453000000000003</v>
      </c>
      <c r="AB10">
        <v>0</v>
      </c>
      <c r="AC10">
        <v>-1.06</v>
      </c>
      <c r="AM10">
        <v>33.29</v>
      </c>
      <c r="AN10">
        <v>0.86799999999999999</v>
      </c>
      <c r="AO10">
        <v>2.407</v>
      </c>
      <c r="AP10">
        <v>71.599999999999994</v>
      </c>
      <c r="AQ10">
        <v>82.91</v>
      </c>
      <c r="AR10">
        <v>0</v>
      </c>
      <c r="AS10">
        <v>0</v>
      </c>
      <c r="AT10">
        <v>0</v>
      </c>
      <c r="AU10">
        <v>0</v>
      </c>
      <c r="AV10">
        <v>11.31</v>
      </c>
      <c r="AW10">
        <v>0</v>
      </c>
      <c r="AX10">
        <v>22.35</v>
      </c>
      <c r="AY10">
        <v>33.659999999999997</v>
      </c>
      <c r="AZ10">
        <v>0</v>
      </c>
      <c r="BV10">
        <v>0</v>
      </c>
      <c r="BW10" t="s">
        <v>187</v>
      </c>
    </row>
    <row r="11" spans="1:75" x14ac:dyDescent="0.25">
      <c r="A11" t="str">
        <f t="shared" si="0"/>
        <v>DWP_21-1 of 1</v>
      </c>
      <c r="B11" t="s">
        <v>102</v>
      </c>
      <c r="C11" t="s">
        <v>1</v>
      </c>
      <c r="D11" t="s">
        <v>183</v>
      </c>
      <c r="E11">
        <v>108898</v>
      </c>
      <c r="F11">
        <v>446548</v>
      </c>
      <c r="G11" t="s">
        <v>184</v>
      </c>
      <c r="H11" t="s">
        <v>185</v>
      </c>
      <c r="I11" t="s">
        <v>200</v>
      </c>
      <c r="J11">
        <v>100</v>
      </c>
      <c r="K11" t="s">
        <v>6</v>
      </c>
      <c r="L11">
        <v>1.196</v>
      </c>
      <c r="M11">
        <v>0.45</v>
      </c>
      <c r="N11">
        <v>42.69</v>
      </c>
      <c r="O11">
        <v>0.75</v>
      </c>
      <c r="P11">
        <v>1.17</v>
      </c>
      <c r="Q11">
        <v>1.9</v>
      </c>
      <c r="R11">
        <v>0</v>
      </c>
      <c r="S11">
        <v>2.4</v>
      </c>
      <c r="T11">
        <v>0</v>
      </c>
      <c r="U11">
        <v>1.196</v>
      </c>
      <c r="V11">
        <v>39.381999999999998</v>
      </c>
      <c r="W11">
        <v>34.152000000000001</v>
      </c>
      <c r="X11">
        <v>0</v>
      </c>
      <c r="Y11">
        <v>3.1890000000000001</v>
      </c>
      <c r="Z11">
        <v>61.218000000000004</v>
      </c>
      <c r="AA11">
        <v>55.988</v>
      </c>
      <c r="AB11">
        <v>0</v>
      </c>
      <c r="AC11">
        <v>-1.907</v>
      </c>
      <c r="AM11">
        <v>33.25</v>
      </c>
      <c r="AN11">
        <v>0.71499999999999997</v>
      </c>
      <c r="AO11">
        <v>-1.0029999999999999</v>
      </c>
      <c r="AP11">
        <v>59.23</v>
      </c>
      <c r="AQ11">
        <v>54</v>
      </c>
      <c r="AR11">
        <v>0</v>
      </c>
      <c r="AS11">
        <v>0</v>
      </c>
      <c r="AT11">
        <v>0</v>
      </c>
      <c r="AU11">
        <v>0</v>
      </c>
      <c r="AV11">
        <v>-5.23</v>
      </c>
      <c r="AW11">
        <v>0</v>
      </c>
      <c r="AX11">
        <v>23.68</v>
      </c>
      <c r="AY11">
        <v>18.45</v>
      </c>
      <c r="AZ11">
        <v>0</v>
      </c>
      <c r="BV11">
        <v>0</v>
      </c>
      <c r="BW11" t="s">
        <v>187</v>
      </c>
    </row>
    <row r="12" spans="1:75" x14ac:dyDescent="0.25">
      <c r="A12" t="str">
        <f t="shared" si="0"/>
        <v>DWP_22-1 of 1</v>
      </c>
      <c r="B12" t="s">
        <v>31</v>
      </c>
      <c r="C12" t="s">
        <v>1</v>
      </c>
      <c r="D12" t="s">
        <v>183</v>
      </c>
      <c r="E12">
        <v>109395</v>
      </c>
      <c r="F12">
        <v>446544</v>
      </c>
      <c r="G12" t="s">
        <v>184</v>
      </c>
      <c r="H12" t="s">
        <v>185</v>
      </c>
      <c r="I12" t="s">
        <v>201</v>
      </c>
      <c r="J12">
        <v>100</v>
      </c>
      <c r="K12" t="s">
        <v>6</v>
      </c>
      <c r="L12">
        <v>1.153</v>
      </c>
      <c r="M12">
        <v>0.81</v>
      </c>
      <c r="N12">
        <v>41.26</v>
      </c>
      <c r="O12">
        <v>0.89</v>
      </c>
      <c r="P12">
        <v>1.17</v>
      </c>
      <c r="Q12">
        <v>2</v>
      </c>
      <c r="R12">
        <v>0</v>
      </c>
      <c r="S12">
        <v>2.5</v>
      </c>
      <c r="T12">
        <v>0</v>
      </c>
      <c r="U12">
        <v>1.153</v>
      </c>
      <c r="V12">
        <v>39.875999999999998</v>
      </c>
      <c r="W12">
        <v>33.915999999999997</v>
      </c>
      <c r="X12">
        <v>0</v>
      </c>
      <c r="Y12">
        <v>2.5499999999999998</v>
      </c>
      <c r="Z12">
        <v>58.676000000000002</v>
      </c>
      <c r="AA12">
        <v>52.716000000000001</v>
      </c>
      <c r="AB12">
        <v>0</v>
      </c>
      <c r="AC12">
        <v>-0.35299999999999998</v>
      </c>
      <c r="AM12">
        <v>63.82</v>
      </c>
      <c r="AN12">
        <v>0.73499999999999999</v>
      </c>
      <c r="AO12">
        <v>-1.093</v>
      </c>
      <c r="AP12">
        <v>74.593000000000004</v>
      </c>
      <c r="AQ12">
        <v>68.632999999999996</v>
      </c>
      <c r="AR12">
        <v>0</v>
      </c>
      <c r="AS12">
        <v>0</v>
      </c>
      <c r="AT12">
        <v>0</v>
      </c>
      <c r="AU12">
        <v>0</v>
      </c>
      <c r="AV12">
        <v>-5.96</v>
      </c>
      <c r="AW12">
        <v>0</v>
      </c>
      <c r="AX12">
        <v>23.14</v>
      </c>
      <c r="AY12">
        <v>17.18</v>
      </c>
      <c r="AZ12">
        <v>0</v>
      </c>
      <c r="BV12">
        <v>0</v>
      </c>
      <c r="BW12" t="s">
        <v>187</v>
      </c>
    </row>
    <row r="13" spans="1:75" x14ac:dyDescent="0.25">
      <c r="A13" t="str">
        <f t="shared" si="0"/>
        <v>DWP_23-1 of 1</v>
      </c>
      <c r="B13" t="s">
        <v>33</v>
      </c>
      <c r="C13" t="s">
        <v>1</v>
      </c>
      <c r="D13" t="s">
        <v>183</v>
      </c>
      <c r="E13">
        <v>109682</v>
      </c>
      <c r="F13">
        <v>446726</v>
      </c>
      <c r="G13" t="s">
        <v>184</v>
      </c>
      <c r="H13" t="s">
        <v>185</v>
      </c>
      <c r="I13" t="s">
        <v>202</v>
      </c>
      <c r="J13">
        <v>100</v>
      </c>
      <c r="K13" t="s">
        <v>6</v>
      </c>
      <c r="L13">
        <v>1.218</v>
      </c>
      <c r="N13">
        <v>53.71</v>
      </c>
      <c r="O13">
        <v>0.7</v>
      </c>
      <c r="P13">
        <v>1.17</v>
      </c>
      <c r="Q13">
        <v>2.1</v>
      </c>
      <c r="R13">
        <v>0</v>
      </c>
      <c r="S13">
        <v>2.6</v>
      </c>
      <c r="T13">
        <v>0</v>
      </c>
      <c r="U13">
        <v>1.218</v>
      </c>
      <c r="V13">
        <v>48.16</v>
      </c>
      <c r="W13">
        <v>43.65</v>
      </c>
      <c r="X13">
        <v>0</v>
      </c>
      <c r="Y13">
        <v>3.298</v>
      </c>
      <c r="Z13">
        <v>67.727000000000004</v>
      </c>
      <c r="AA13">
        <v>63.216999999999999</v>
      </c>
      <c r="AB13">
        <v>0</v>
      </c>
      <c r="AC13">
        <v>-0.251</v>
      </c>
      <c r="AM13">
        <v>29.536999999999999</v>
      </c>
      <c r="AN13">
        <v>0.80500000000000005</v>
      </c>
      <c r="AO13">
        <v>0.35499999999999998</v>
      </c>
      <c r="AP13">
        <v>66.05</v>
      </c>
      <c r="AQ13">
        <v>61.54</v>
      </c>
      <c r="AR13">
        <v>0</v>
      </c>
      <c r="AS13">
        <v>0</v>
      </c>
      <c r="AT13">
        <v>0</v>
      </c>
      <c r="AU13">
        <v>0</v>
      </c>
      <c r="AV13">
        <v>-4.51</v>
      </c>
      <c r="AW13">
        <v>0</v>
      </c>
      <c r="AX13">
        <v>28.683</v>
      </c>
      <c r="AY13">
        <v>24.172999999999998</v>
      </c>
      <c r="AZ13">
        <v>0</v>
      </c>
      <c r="BV13">
        <v>0</v>
      </c>
      <c r="BW13" t="s">
        <v>187</v>
      </c>
    </row>
    <row r="14" spans="1:75" x14ac:dyDescent="0.25">
      <c r="A14" t="str">
        <f t="shared" si="0"/>
        <v>DWP_3-1 of 1</v>
      </c>
      <c r="B14" t="s">
        <v>35</v>
      </c>
      <c r="C14" t="s">
        <v>1</v>
      </c>
      <c r="D14" t="s">
        <v>183</v>
      </c>
      <c r="E14">
        <v>101611</v>
      </c>
      <c r="F14">
        <v>437577</v>
      </c>
      <c r="G14" t="s">
        <v>184</v>
      </c>
      <c r="H14" t="s">
        <v>185</v>
      </c>
      <c r="I14" t="s">
        <v>203</v>
      </c>
      <c r="J14">
        <v>100</v>
      </c>
      <c r="K14" t="s">
        <v>6</v>
      </c>
      <c r="L14">
        <v>1.718</v>
      </c>
      <c r="M14">
        <v>2.89</v>
      </c>
      <c r="N14">
        <v>60.06</v>
      </c>
      <c r="O14">
        <v>2.93</v>
      </c>
      <c r="P14">
        <v>1.17</v>
      </c>
      <c r="Q14">
        <v>4.0999999999999996</v>
      </c>
      <c r="R14">
        <v>0</v>
      </c>
      <c r="S14">
        <v>4.5999999999999996</v>
      </c>
      <c r="T14">
        <v>0</v>
      </c>
      <c r="U14">
        <v>1.718</v>
      </c>
      <c r="V14">
        <v>55.634</v>
      </c>
      <c r="W14">
        <v>67.233999999999995</v>
      </c>
      <c r="X14">
        <v>0</v>
      </c>
      <c r="Y14">
        <v>2.758</v>
      </c>
      <c r="Z14">
        <v>75.045000000000002</v>
      </c>
      <c r="AA14">
        <v>86.644999999999996</v>
      </c>
      <c r="AB14">
        <v>0</v>
      </c>
      <c r="AC14">
        <v>-1.238</v>
      </c>
      <c r="AM14">
        <v>52.2</v>
      </c>
      <c r="AN14">
        <v>0.68300000000000005</v>
      </c>
      <c r="AO14">
        <v>-0.65100000000000002</v>
      </c>
      <c r="AP14">
        <v>72.790000000000006</v>
      </c>
      <c r="AQ14">
        <v>84.39</v>
      </c>
      <c r="AR14">
        <v>0</v>
      </c>
      <c r="AS14">
        <v>0</v>
      </c>
      <c r="AT14">
        <v>0</v>
      </c>
      <c r="AU14">
        <v>0</v>
      </c>
      <c r="AV14">
        <v>11.6</v>
      </c>
      <c r="AW14">
        <v>0</v>
      </c>
      <c r="AX14">
        <v>8.89</v>
      </c>
      <c r="AY14">
        <v>20.49</v>
      </c>
      <c r="AZ14">
        <v>0</v>
      </c>
      <c r="BV14">
        <v>0</v>
      </c>
      <c r="BW14" t="s">
        <v>187</v>
      </c>
    </row>
    <row r="15" spans="1:75" x14ac:dyDescent="0.25">
      <c r="A15" t="str">
        <f t="shared" si="0"/>
        <v>DWP_5-1 of 1</v>
      </c>
      <c r="B15" t="s">
        <v>106</v>
      </c>
      <c r="C15" t="s">
        <v>1</v>
      </c>
      <c r="D15" t="s">
        <v>183</v>
      </c>
      <c r="E15">
        <v>103367</v>
      </c>
      <c r="F15">
        <v>439210</v>
      </c>
      <c r="G15" t="s">
        <v>184</v>
      </c>
      <c r="H15" t="s">
        <v>185</v>
      </c>
      <c r="I15" t="s">
        <v>205</v>
      </c>
      <c r="J15">
        <v>100</v>
      </c>
      <c r="K15" t="s">
        <v>6</v>
      </c>
      <c r="L15">
        <v>0.94199999999999995</v>
      </c>
      <c r="N15">
        <v>79.14</v>
      </c>
      <c r="O15">
        <v>0.84</v>
      </c>
      <c r="P15">
        <v>1.17</v>
      </c>
      <c r="Q15">
        <v>3.75</v>
      </c>
      <c r="R15">
        <v>0</v>
      </c>
      <c r="S15">
        <v>4.25</v>
      </c>
      <c r="T15">
        <v>0</v>
      </c>
      <c r="U15">
        <v>0.94199999999999995</v>
      </c>
      <c r="V15">
        <v>39.048000000000002</v>
      </c>
      <c r="W15">
        <v>54.707999999999998</v>
      </c>
      <c r="X15">
        <v>0</v>
      </c>
      <c r="Y15">
        <v>4.7450000000000001</v>
      </c>
      <c r="Z15">
        <v>67.814999999999998</v>
      </c>
      <c r="AA15">
        <v>83.474999999999994</v>
      </c>
      <c r="AB15">
        <v>0</v>
      </c>
      <c r="AC15">
        <v>-0.63</v>
      </c>
      <c r="AM15">
        <v>51.18</v>
      </c>
      <c r="AN15">
        <v>0.874</v>
      </c>
      <c r="AO15">
        <v>2.1539999999999999</v>
      </c>
      <c r="AP15">
        <v>65.760000000000005</v>
      </c>
      <c r="AQ15">
        <v>81.42</v>
      </c>
      <c r="AR15">
        <v>0</v>
      </c>
      <c r="AS15">
        <v>0</v>
      </c>
      <c r="AT15">
        <v>0</v>
      </c>
      <c r="AU15">
        <v>0</v>
      </c>
      <c r="AV15">
        <v>15.66</v>
      </c>
      <c r="AW15">
        <v>0</v>
      </c>
      <c r="AX15">
        <v>12.3</v>
      </c>
      <c r="AY15">
        <v>27.96</v>
      </c>
      <c r="AZ15">
        <v>0</v>
      </c>
      <c r="BV15">
        <v>0</v>
      </c>
      <c r="BW15" t="s">
        <v>187</v>
      </c>
    </row>
    <row r="16" spans="1:75" x14ac:dyDescent="0.25">
      <c r="A16" t="str">
        <f t="shared" si="0"/>
        <v>DWP_6-1 of 1</v>
      </c>
      <c r="B16" t="s">
        <v>37</v>
      </c>
      <c r="C16" t="s">
        <v>1</v>
      </c>
      <c r="D16" t="s">
        <v>183</v>
      </c>
      <c r="E16">
        <v>103496</v>
      </c>
      <c r="F16">
        <v>439515</v>
      </c>
      <c r="G16" t="s">
        <v>184</v>
      </c>
      <c r="H16" t="s">
        <v>185</v>
      </c>
      <c r="I16" t="s">
        <v>206</v>
      </c>
      <c r="J16">
        <v>100</v>
      </c>
      <c r="K16" t="s">
        <v>6</v>
      </c>
      <c r="L16">
        <v>1.5109999999999999</v>
      </c>
      <c r="M16">
        <v>1.34</v>
      </c>
      <c r="N16">
        <v>62.47</v>
      </c>
      <c r="O16">
        <v>1.49</v>
      </c>
      <c r="P16">
        <v>1.17</v>
      </c>
      <c r="Q16">
        <v>3.55</v>
      </c>
      <c r="R16">
        <v>0</v>
      </c>
      <c r="S16">
        <v>4.05</v>
      </c>
      <c r="T16">
        <v>0</v>
      </c>
      <c r="U16">
        <v>1.5109999999999999</v>
      </c>
      <c r="V16">
        <v>42.792000000000002</v>
      </c>
      <c r="W16">
        <v>49.231999999999999</v>
      </c>
      <c r="X16">
        <v>0</v>
      </c>
      <c r="Y16">
        <v>4.4569999999999999</v>
      </c>
      <c r="Z16">
        <v>60.143999999999998</v>
      </c>
      <c r="AA16">
        <v>66.584000000000003</v>
      </c>
      <c r="AB16">
        <v>0</v>
      </c>
      <c r="AC16">
        <v>1.3759999999999999</v>
      </c>
      <c r="AM16">
        <v>51.16</v>
      </c>
      <c r="AN16">
        <v>0.55800000000000005</v>
      </c>
      <c r="AO16">
        <v>-0.129</v>
      </c>
      <c r="AP16">
        <v>71.7</v>
      </c>
      <c r="AQ16">
        <v>78.14</v>
      </c>
      <c r="AR16">
        <v>0</v>
      </c>
      <c r="AS16">
        <v>0</v>
      </c>
      <c r="AT16">
        <v>0</v>
      </c>
      <c r="AU16">
        <v>0</v>
      </c>
      <c r="AV16">
        <v>6.44</v>
      </c>
      <c r="AW16">
        <v>0</v>
      </c>
      <c r="AX16">
        <v>18.48</v>
      </c>
      <c r="AY16">
        <v>24.92</v>
      </c>
      <c r="AZ16">
        <v>0</v>
      </c>
      <c r="BV16">
        <v>0</v>
      </c>
      <c r="BW16" t="s">
        <v>187</v>
      </c>
    </row>
    <row r="17" spans="1:75" x14ac:dyDescent="0.25">
      <c r="A17" t="str">
        <f t="shared" si="0"/>
        <v>DWP_7-1 of 1</v>
      </c>
      <c r="B17" t="s">
        <v>39</v>
      </c>
      <c r="C17" t="s">
        <v>1</v>
      </c>
      <c r="D17" t="s">
        <v>183</v>
      </c>
      <c r="E17">
        <v>103954</v>
      </c>
      <c r="F17">
        <v>440651</v>
      </c>
      <c r="G17" t="s">
        <v>184</v>
      </c>
      <c r="H17" t="s">
        <v>185</v>
      </c>
      <c r="I17" t="s">
        <v>207</v>
      </c>
      <c r="J17">
        <v>100</v>
      </c>
      <c r="K17" t="s">
        <v>6</v>
      </c>
      <c r="L17">
        <v>1.256</v>
      </c>
      <c r="N17">
        <v>56.53</v>
      </c>
      <c r="O17">
        <v>0.79</v>
      </c>
      <c r="P17">
        <v>1.17</v>
      </c>
      <c r="Q17">
        <v>3.45</v>
      </c>
      <c r="R17">
        <v>0</v>
      </c>
      <c r="S17">
        <v>3.95</v>
      </c>
      <c r="T17">
        <v>0</v>
      </c>
      <c r="U17">
        <v>1.256</v>
      </c>
      <c r="V17">
        <v>39.636000000000003</v>
      </c>
      <c r="W17">
        <v>40.155999999999999</v>
      </c>
      <c r="X17">
        <v>0</v>
      </c>
      <c r="Y17">
        <v>4.55</v>
      </c>
      <c r="Z17">
        <v>60.633000000000003</v>
      </c>
      <c r="AA17">
        <v>61.152999999999999</v>
      </c>
      <c r="AB17">
        <v>0</v>
      </c>
      <c r="AC17">
        <v>0.53100000000000003</v>
      </c>
      <c r="AM17">
        <v>36.51</v>
      </c>
      <c r="AN17">
        <v>0.73699999999999999</v>
      </c>
      <c r="AO17">
        <v>2.0099999999999998</v>
      </c>
      <c r="AP17">
        <v>56.01</v>
      </c>
      <c r="AQ17">
        <v>56.53</v>
      </c>
      <c r="AR17">
        <v>0</v>
      </c>
      <c r="AS17">
        <v>0</v>
      </c>
      <c r="AT17">
        <v>0</v>
      </c>
      <c r="AU17">
        <v>0</v>
      </c>
      <c r="AV17">
        <v>0.52</v>
      </c>
      <c r="AW17">
        <v>0</v>
      </c>
      <c r="AX17">
        <v>19.5</v>
      </c>
      <c r="AY17">
        <v>20.02</v>
      </c>
      <c r="AZ17">
        <v>0</v>
      </c>
      <c r="BV17">
        <v>0</v>
      </c>
      <c r="BW17" t="s">
        <v>187</v>
      </c>
    </row>
    <row r="18" spans="1:75" x14ac:dyDescent="0.25">
      <c r="A18" t="str">
        <f t="shared" si="0"/>
        <v>DWP_8-1 of 1</v>
      </c>
      <c r="B18" t="s">
        <v>112</v>
      </c>
      <c r="C18" t="s">
        <v>1</v>
      </c>
      <c r="D18" t="s">
        <v>183</v>
      </c>
      <c r="E18">
        <v>104115</v>
      </c>
      <c r="F18">
        <v>440659</v>
      </c>
      <c r="G18" t="s">
        <v>184</v>
      </c>
      <c r="H18" t="s">
        <v>185</v>
      </c>
      <c r="I18" t="s">
        <v>208</v>
      </c>
      <c r="J18">
        <v>100</v>
      </c>
      <c r="K18" t="s">
        <v>6</v>
      </c>
      <c r="L18">
        <v>0.98599999999999999</v>
      </c>
      <c r="M18">
        <v>1.17</v>
      </c>
      <c r="N18">
        <v>50.54</v>
      </c>
      <c r="O18">
        <v>1.22</v>
      </c>
      <c r="P18">
        <v>1.17</v>
      </c>
      <c r="Q18">
        <v>3.35</v>
      </c>
      <c r="R18">
        <v>0</v>
      </c>
      <c r="S18">
        <v>3.85</v>
      </c>
      <c r="T18">
        <v>0</v>
      </c>
      <c r="U18">
        <v>0.98599999999999999</v>
      </c>
      <c r="V18">
        <v>62.631999999999998</v>
      </c>
      <c r="W18">
        <v>60.561999999999998</v>
      </c>
      <c r="X18">
        <v>0</v>
      </c>
      <c r="Y18">
        <v>0.79700000000000004</v>
      </c>
      <c r="Z18">
        <v>69.944000000000003</v>
      </c>
      <c r="AA18">
        <v>67.873999999999995</v>
      </c>
      <c r="AB18">
        <v>0</v>
      </c>
      <c r="AC18">
        <v>-1.2809999999999999</v>
      </c>
      <c r="AM18">
        <v>44.89</v>
      </c>
      <c r="AN18">
        <v>0.70499999999999996</v>
      </c>
      <c r="AO18">
        <v>-0.82799999999999996</v>
      </c>
      <c r="AP18">
        <v>68.087999999999994</v>
      </c>
      <c r="AQ18">
        <v>66.018000000000001</v>
      </c>
      <c r="AR18">
        <v>0</v>
      </c>
      <c r="AS18">
        <v>0</v>
      </c>
      <c r="AT18">
        <v>0</v>
      </c>
      <c r="AU18">
        <v>0</v>
      </c>
      <c r="AV18">
        <v>-2.0699999999999998</v>
      </c>
      <c r="AW18">
        <v>0</v>
      </c>
      <c r="AX18">
        <v>20.18</v>
      </c>
      <c r="AY18">
        <v>18.11</v>
      </c>
      <c r="AZ18">
        <v>0</v>
      </c>
      <c r="BV18">
        <v>0</v>
      </c>
      <c r="BW18" t="s">
        <v>187</v>
      </c>
    </row>
    <row r="19" spans="1:75" x14ac:dyDescent="0.25">
      <c r="A19" t="str">
        <f t="shared" si="0"/>
        <v>DWP_9-1 of 1</v>
      </c>
      <c r="B19" t="s">
        <v>41</v>
      </c>
      <c r="C19" t="s">
        <v>1</v>
      </c>
      <c r="D19" t="s">
        <v>183</v>
      </c>
      <c r="E19">
        <v>104178</v>
      </c>
      <c r="F19">
        <v>441030</v>
      </c>
      <c r="G19" t="s">
        <v>184</v>
      </c>
      <c r="H19" t="s">
        <v>185</v>
      </c>
      <c r="I19" t="s">
        <v>209</v>
      </c>
      <c r="J19">
        <v>100</v>
      </c>
      <c r="K19" t="s">
        <v>6</v>
      </c>
      <c r="L19">
        <v>0.873</v>
      </c>
      <c r="N19">
        <v>55.74</v>
      </c>
      <c r="O19">
        <v>0.5</v>
      </c>
      <c r="P19">
        <v>1.17</v>
      </c>
      <c r="Q19">
        <v>3.2</v>
      </c>
      <c r="R19">
        <v>0</v>
      </c>
      <c r="S19">
        <v>3.7</v>
      </c>
      <c r="T19">
        <v>0</v>
      </c>
      <c r="U19">
        <v>0.873</v>
      </c>
      <c r="V19">
        <v>39.100999999999999</v>
      </c>
      <c r="W19">
        <v>30.260999999999999</v>
      </c>
      <c r="X19">
        <v>0</v>
      </c>
      <c r="Y19">
        <v>4.0960000000000001</v>
      </c>
      <c r="Z19">
        <v>66.53</v>
      </c>
      <c r="AA19">
        <v>57.69</v>
      </c>
      <c r="AB19">
        <v>0</v>
      </c>
      <c r="AC19">
        <v>-0.81699999999999995</v>
      </c>
      <c r="AM19">
        <v>37.19</v>
      </c>
      <c r="AN19">
        <v>0.84399999999999997</v>
      </c>
      <c r="AO19">
        <v>1.952</v>
      </c>
      <c r="AP19">
        <v>64.58</v>
      </c>
      <c r="AQ19">
        <v>55.74</v>
      </c>
      <c r="AR19">
        <v>0</v>
      </c>
      <c r="AS19">
        <v>0</v>
      </c>
      <c r="AT19">
        <v>0</v>
      </c>
      <c r="AU19">
        <v>0</v>
      </c>
      <c r="AV19">
        <v>-8.84</v>
      </c>
      <c r="AW19">
        <v>0</v>
      </c>
      <c r="AX19">
        <v>27.39</v>
      </c>
      <c r="AY19">
        <v>18.55</v>
      </c>
      <c r="AZ19">
        <v>0</v>
      </c>
      <c r="BV19">
        <v>0</v>
      </c>
      <c r="BW19" t="s">
        <v>187</v>
      </c>
    </row>
  </sheetData>
  <sortState xmlns:xlrd2="http://schemas.microsoft.com/office/spreadsheetml/2017/richdata2" ref="A2:BW26">
    <sortCondition ref="A1:A2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4F641-EAAC-4D37-9955-6A9336FF593C}">
  <dimension ref="A1:B9"/>
  <sheetViews>
    <sheetView workbookViewId="0">
      <selection activeCell="A2" sqref="A2:A5"/>
    </sheetView>
  </sheetViews>
  <sheetFormatPr defaultRowHeight="15" x14ac:dyDescent="0.25"/>
  <cols>
    <col min="1" max="1" width="106" bestFit="1" customWidth="1"/>
  </cols>
  <sheetData>
    <row r="1" spans="1:2" x14ac:dyDescent="0.25">
      <c r="A1" t="s">
        <v>210</v>
      </c>
      <c r="B1" t="s">
        <v>211</v>
      </c>
    </row>
    <row r="2" spans="1:2" x14ac:dyDescent="0.25">
      <c r="A2" t="s">
        <v>212</v>
      </c>
    </row>
    <row r="3" spans="1:2" x14ac:dyDescent="0.25">
      <c r="A3" t="s">
        <v>213</v>
      </c>
    </row>
    <row r="4" spans="1:2" x14ac:dyDescent="0.25">
      <c r="A4" t="s">
        <v>214</v>
      </c>
    </row>
    <row r="5" spans="1:2" x14ac:dyDescent="0.25">
      <c r="A5" t="s">
        <v>215</v>
      </c>
    </row>
    <row r="6" spans="1:2" x14ac:dyDescent="0.25">
      <c r="A6" t="s">
        <v>216</v>
      </c>
      <c r="B6" t="s">
        <v>217</v>
      </c>
    </row>
    <row r="7" spans="1:2" x14ac:dyDescent="0.25">
      <c r="A7" t="s">
        <v>218</v>
      </c>
      <c r="B7" t="s">
        <v>217</v>
      </c>
    </row>
    <row r="8" spans="1:2" x14ac:dyDescent="0.25">
      <c r="A8" t="s">
        <v>219</v>
      </c>
      <c r="B8" t="s">
        <v>217</v>
      </c>
    </row>
    <row r="9" spans="1:2" x14ac:dyDescent="0.25">
      <c r="A9" t="s">
        <v>220</v>
      </c>
      <c r="B9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ReadMe</vt:lpstr>
      <vt:lpstr>Compare</vt:lpstr>
      <vt:lpstr>24.1</vt:lpstr>
      <vt:lpstr>19.1 damx</vt:lpstr>
      <vt:lpstr>19.1 defx</vt:lpstr>
      <vt:lpstr>19.1 create damx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 van Zantvoort</dc:creator>
  <cp:lastModifiedBy>Esther van Zantvoort</cp:lastModifiedBy>
  <dcterms:created xsi:type="dcterms:W3CDTF">2024-12-16T09:25:04Z</dcterms:created>
  <dcterms:modified xsi:type="dcterms:W3CDTF">2024-12-17T12:39:06Z</dcterms:modified>
</cp:coreProperties>
</file>