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328"/>
  <workbookPr defaultThemeVersion="124226"/>
  <mc:AlternateContent xmlns:mc="http://schemas.openxmlformats.org/markup-compatibility/2006">
    <mc:Choice Requires="x15">
      <x15ac:absPath xmlns:x15ac="http://schemas.microsoft.com/office/spreadsheetml/2010/11/ac" url="D:\DAM Testdocument\Repo Testdocument\"/>
    </mc:Choice>
  </mc:AlternateContent>
  <xr:revisionPtr revIDLastSave="0" documentId="13_ncr:1_{03656128-550A-4F9B-898A-5B586A9B8F46}" xr6:coauthVersionLast="41" xr6:coauthVersionMax="41" xr10:uidLastSave="{00000000-0000-0000-0000-000000000000}"/>
  <bookViews>
    <workbookView xWindow="-120" yWindow="-120" windowWidth="29040" windowHeight="15840" activeTab="1" xr2:uid="{00000000-000D-0000-FFFF-FFFF00000000}"/>
  </bookViews>
  <sheets>
    <sheet name="Todo" sheetId="3" r:id="rId1"/>
    <sheet name="Sheet1" sheetId="1" r:id="rId2"/>
    <sheet name="Sheet2" sheetId="2" r:id="rId3"/>
  </sheets>
  <externalReferences>
    <externalReference r:id="rId4"/>
    <externalReference r:id="rId5"/>
  </externalReferences>
  <definedNames>
    <definedName name="_xlnm._FilterDatabase" localSheetId="1" hidden="1">Sheet1!$A$2:$A$283</definedName>
    <definedName name="list">[1]Sheet2!$A$1:$A$3</definedName>
    <definedName name="test">[2]Sheet2!$A$1:$A$3</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B237" i="1" l="1"/>
  <c r="B847" i="1" l="1"/>
  <c r="B848" i="1"/>
  <c r="B849" i="1"/>
  <c r="B850" i="1"/>
  <c r="B851" i="1"/>
  <c r="B852" i="1"/>
  <c r="B853" i="1"/>
  <c r="B854" i="1"/>
  <c r="B855" i="1"/>
  <c r="B856" i="1"/>
  <c r="B857" i="1"/>
  <c r="B858" i="1"/>
  <c r="B859" i="1"/>
  <c r="B860" i="1"/>
  <c r="B861" i="1"/>
  <c r="B862" i="1"/>
  <c r="B863" i="1"/>
  <c r="B864" i="1"/>
  <c r="B865" i="1"/>
  <c r="B866" i="1"/>
  <c r="B867" i="1"/>
  <c r="B868" i="1"/>
  <c r="B869" i="1"/>
  <c r="B870" i="1"/>
  <c r="B871" i="1"/>
  <c r="B872" i="1"/>
  <c r="B873" i="1"/>
  <c r="B874" i="1"/>
  <c r="B875" i="1"/>
  <c r="B876" i="1"/>
  <c r="B877" i="1"/>
  <c r="B878" i="1"/>
  <c r="B879" i="1"/>
  <c r="B880" i="1"/>
  <c r="B881" i="1"/>
  <c r="B882" i="1"/>
  <c r="B883" i="1"/>
  <c r="B884" i="1"/>
  <c r="B885" i="1"/>
  <c r="B886" i="1"/>
  <c r="B887" i="1"/>
  <c r="B888" i="1"/>
  <c r="B889" i="1"/>
  <c r="B890" i="1"/>
  <c r="B891" i="1"/>
  <c r="B892" i="1"/>
  <c r="B893" i="1"/>
  <c r="B894" i="1"/>
  <c r="B895" i="1"/>
  <c r="B896" i="1"/>
  <c r="B897" i="1"/>
  <c r="B898" i="1"/>
  <c r="B899" i="1"/>
  <c r="B900" i="1"/>
  <c r="B901" i="1"/>
  <c r="B902" i="1"/>
  <c r="B903" i="1"/>
  <c r="B904" i="1"/>
  <c r="B905" i="1"/>
  <c r="B906" i="1"/>
  <c r="B907" i="1"/>
  <c r="B908" i="1"/>
  <c r="B913" i="1"/>
  <c r="B914" i="1"/>
  <c r="B915" i="1"/>
  <c r="B916" i="1"/>
  <c r="B917" i="1"/>
  <c r="B918" i="1"/>
  <c r="B921" i="1"/>
  <c r="B922" i="1"/>
  <c r="B923" i="1"/>
  <c r="B924" i="1"/>
  <c r="B925" i="1"/>
  <c r="B926" i="1"/>
  <c r="B927" i="1"/>
  <c r="B928" i="1"/>
  <c r="B929" i="1"/>
  <c r="B930" i="1"/>
  <c r="B931" i="1"/>
  <c r="B932" i="1"/>
  <c r="B933" i="1"/>
  <c r="B934" i="1"/>
  <c r="B935" i="1"/>
  <c r="B936" i="1"/>
  <c r="B937" i="1"/>
  <c r="B938" i="1"/>
  <c r="B939" i="1"/>
  <c r="B940" i="1"/>
  <c r="B941" i="1"/>
  <c r="B942" i="1"/>
  <c r="B943" i="1"/>
  <c r="B944" i="1"/>
  <c r="B945" i="1"/>
  <c r="B946" i="1"/>
  <c r="B947" i="1"/>
  <c r="B948" i="1"/>
  <c r="B949" i="1"/>
  <c r="B950" i="1"/>
  <c r="B951" i="1"/>
  <c r="B952" i="1"/>
  <c r="B953" i="1"/>
  <c r="B954" i="1"/>
  <c r="B955" i="1"/>
  <c r="B956" i="1"/>
  <c r="B957" i="1"/>
  <c r="B958" i="1"/>
  <c r="B959" i="1"/>
  <c r="B960" i="1"/>
  <c r="B961" i="1"/>
  <c r="B962" i="1"/>
  <c r="B963" i="1"/>
  <c r="B964" i="1"/>
  <c r="B965" i="1"/>
  <c r="B966" i="1"/>
  <c r="B967" i="1"/>
  <c r="B968" i="1"/>
  <c r="B969" i="1"/>
  <c r="B970" i="1"/>
  <c r="B971" i="1"/>
  <c r="B972" i="1"/>
  <c r="B973" i="1"/>
  <c r="B974" i="1"/>
  <c r="B975" i="1"/>
  <c r="B976" i="1"/>
  <c r="B977" i="1"/>
  <c r="B978" i="1"/>
  <c r="B979" i="1"/>
  <c r="B980" i="1"/>
  <c r="B981" i="1"/>
  <c r="B982" i="1"/>
  <c r="B983" i="1"/>
  <c r="B984" i="1"/>
  <c r="B985" i="1"/>
  <c r="B986" i="1"/>
  <c r="B987" i="1"/>
  <c r="B988" i="1"/>
  <c r="B989" i="1"/>
  <c r="B990" i="1"/>
  <c r="B991" i="1"/>
  <c r="B992" i="1"/>
  <c r="B993" i="1"/>
  <c r="B994" i="1"/>
  <c r="B995" i="1"/>
  <c r="B996" i="1"/>
  <c r="B998" i="1"/>
  <c r="B999" i="1"/>
  <c r="B1000" i="1"/>
  <c r="B1005" i="1"/>
  <c r="B1006" i="1"/>
  <c r="B1007" i="1"/>
  <c r="B1008" i="1"/>
  <c r="B1013" i="1"/>
  <c r="B1011" i="1" s="1"/>
  <c r="B1014" i="1"/>
  <c r="B828" i="1"/>
  <c r="B829" i="1"/>
  <c r="B830" i="1"/>
  <c r="B831" i="1"/>
  <c r="B832" i="1"/>
  <c r="B833" i="1"/>
  <c r="B834" i="1"/>
  <c r="B835" i="1"/>
  <c r="B836" i="1"/>
  <c r="B837" i="1"/>
  <c r="B838" i="1"/>
  <c r="B839" i="1"/>
  <c r="B840" i="1"/>
  <c r="B841" i="1"/>
  <c r="B842" i="1"/>
  <c r="B843" i="1"/>
  <c r="B844" i="1"/>
  <c r="B827" i="1"/>
  <c r="B824" i="1"/>
  <c r="B818" i="1"/>
  <c r="B819" i="1"/>
  <c r="B820" i="1"/>
  <c r="B821" i="1"/>
  <c r="B822" i="1"/>
  <c r="B823" i="1"/>
  <c r="B817" i="1"/>
  <c r="B816" i="1"/>
  <c r="B815" i="1"/>
  <c r="B814" i="1"/>
  <c r="B813" i="1"/>
  <c r="B812" i="1"/>
  <c r="B811" i="1"/>
  <c r="B810" i="1"/>
  <c r="B809" i="1"/>
  <c r="B808" i="1"/>
  <c r="B807" i="1"/>
  <c r="B806" i="1"/>
  <c r="B805" i="1"/>
  <c r="B804" i="1"/>
  <c r="B803" i="1"/>
  <c r="B802" i="1"/>
  <c r="B801" i="1"/>
  <c r="B800" i="1"/>
  <c r="B799" i="1"/>
  <c r="B798" i="1"/>
  <c r="B797" i="1"/>
  <c r="B796" i="1"/>
  <c r="B793" i="1"/>
  <c r="B792" i="1"/>
  <c r="B791" i="1"/>
  <c r="B790" i="1"/>
  <c r="B789" i="1"/>
  <c r="B788" i="1"/>
  <c r="B787" i="1"/>
  <c r="B786" i="1"/>
  <c r="B785" i="1"/>
  <c r="B782" i="1"/>
  <c r="B781" i="1"/>
  <c r="B780" i="1"/>
  <c r="B779" i="1"/>
  <c r="B778" i="1"/>
  <c r="B777" i="1"/>
  <c r="B776" i="1"/>
  <c r="B773" i="1"/>
  <c r="B772" i="1"/>
  <c r="B771" i="1"/>
  <c r="B770" i="1"/>
  <c r="B769" i="1"/>
  <c r="B768" i="1"/>
  <c r="B767" i="1"/>
  <c r="B764" i="1"/>
  <c r="B763" i="1"/>
  <c r="B762" i="1"/>
  <c r="B761" i="1"/>
  <c r="B760" i="1"/>
  <c r="B759" i="1"/>
  <c r="B758" i="1"/>
  <c r="B757" i="1"/>
  <c r="B756" i="1"/>
  <c r="B755" i="1"/>
  <c r="B754" i="1"/>
  <c r="B753" i="1"/>
  <c r="B748" i="1"/>
  <c r="B744" i="1"/>
  <c r="B742" i="1"/>
  <c r="B741" i="1"/>
  <c r="B740" i="1"/>
  <c r="B737" i="1"/>
  <c r="B698" i="1"/>
  <c r="B732" i="1"/>
  <c r="B731" i="1"/>
  <c r="B730" i="1"/>
  <c r="B729" i="1"/>
  <c r="B728" i="1"/>
  <c r="B727" i="1"/>
  <c r="B726" i="1"/>
  <c r="B725" i="1"/>
  <c r="B724" i="1"/>
  <c r="B723" i="1"/>
  <c r="B722" i="1"/>
  <c r="B721" i="1"/>
  <c r="B720" i="1"/>
  <c r="B719" i="1"/>
  <c r="B716" i="1"/>
  <c r="B715" i="1"/>
  <c r="B714" i="1"/>
  <c r="B713" i="1"/>
  <c r="B703" i="1"/>
  <c r="B708" i="1"/>
  <c r="B707" i="1"/>
  <c r="B706" i="1"/>
  <c r="B705" i="1"/>
  <c r="B704" i="1"/>
  <c r="B702" i="1"/>
  <c r="B701" i="1"/>
  <c r="B700" i="1"/>
  <c r="B699" i="1"/>
  <c r="B697" i="1"/>
  <c r="B696" i="1"/>
  <c r="B695" i="1"/>
  <c r="B694" i="1"/>
  <c r="B693" i="1"/>
  <c r="B692" i="1"/>
  <c r="B691" i="1"/>
  <c r="B690" i="1"/>
  <c r="B686" i="1"/>
  <c r="B685" i="1"/>
  <c r="B684" i="1"/>
  <c r="B683" i="1"/>
  <c r="B682" i="1"/>
  <c r="B681" i="1"/>
  <c r="B680" i="1"/>
  <c r="B679" i="1"/>
  <c r="B678" i="1"/>
  <c r="B677" i="1"/>
  <c r="B676" i="1"/>
  <c r="B670" i="1"/>
  <c r="B669" i="1"/>
  <c r="B668" i="1"/>
  <c r="B667" i="1"/>
  <c r="B666" i="1"/>
  <c r="B662" i="1"/>
  <c r="B660" i="1"/>
  <c r="B659" i="1"/>
  <c r="B658" i="1"/>
  <c r="B655" i="1"/>
  <c r="B654" i="1"/>
  <c r="B650" i="1"/>
  <c r="B647" i="1"/>
  <c r="B644" i="1"/>
  <c r="B643" i="1"/>
  <c r="B638" i="1"/>
  <c r="B637" i="1"/>
  <c r="B548" i="1"/>
  <c r="B632" i="1"/>
  <c r="B631" i="1"/>
  <c r="B630" i="1"/>
  <c r="B629" i="1"/>
  <c r="B624" i="1"/>
  <c r="B623" i="1"/>
  <c r="B622" i="1"/>
  <c r="B620" i="1"/>
  <c r="B619" i="1"/>
  <c r="B618" i="1"/>
  <c r="B617" i="1"/>
  <c r="B616" i="1"/>
  <c r="B615" i="1"/>
  <c r="B614" i="1"/>
  <c r="B613" i="1"/>
  <c r="B612" i="1"/>
  <c r="B611" i="1"/>
  <c r="B610" i="1"/>
  <c r="B609" i="1"/>
  <c r="B608" i="1"/>
  <c r="B607" i="1"/>
  <c r="B606" i="1"/>
  <c r="B605" i="1"/>
  <c r="B604" i="1"/>
  <c r="B603" i="1"/>
  <c r="B602" i="1"/>
  <c r="B601" i="1"/>
  <c r="B600" i="1"/>
  <c r="B599" i="1"/>
  <c r="B598" i="1"/>
  <c r="B597" i="1"/>
  <c r="B596" i="1"/>
  <c r="B595" i="1"/>
  <c r="B594" i="1"/>
  <c r="B593" i="1"/>
  <c r="B592" i="1"/>
  <c r="B591" i="1"/>
  <c r="B590" i="1"/>
  <c r="B589" i="1"/>
  <c r="B588" i="1"/>
  <c r="B587" i="1"/>
  <c r="B586" i="1"/>
  <c r="B585" i="1"/>
  <c r="B584" i="1"/>
  <c r="B583" i="1"/>
  <c r="B582" i="1"/>
  <c r="B581" i="1"/>
  <c r="B580" i="1"/>
  <c r="B579" i="1"/>
  <c r="B578" i="1"/>
  <c r="B577" i="1"/>
  <c r="B576" i="1"/>
  <c r="B575" i="1"/>
  <c r="B574" i="1"/>
  <c r="B573" i="1"/>
  <c r="B572" i="1"/>
  <c r="B571" i="1"/>
  <c r="B570" i="1"/>
  <c r="B569" i="1"/>
  <c r="B568" i="1"/>
  <c r="B567" i="1"/>
  <c r="B566" i="1"/>
  <c r="B565" i="1"/>
  <c r="B564" i="1"/>
  <c r="B563" i="1"/>
  <c r="B562" i="1"/>
  <c r="B561" i="1"/>
  <c r="B560" i="1"/>
  <c r="B559" i="1"/>
  <c r="B558" i="1"/>
  <c r="B557" i="1"/>
  <c r="B556" i="1"/>
  <c r="B555" i="1"/>
  <c r="B554" i="1"/>
  <c r="B553" i="1"/>
  <c r="B552" i="1"/>
  <c r="B551" i="1"/>
  <c r="B550" i="1"/>
  <c r="B549" i="1"/>
  <c r="B547" i="1"/>
  <c r="B546" i="1"/>
  <c r="B545" i="1"/>
  <c r="B542" i="1"/>
  <c r="B541" i="1"/>
  <c r="B540" i="1"/>
  <c r="B539" i="1"/>
  <c r="B538" i="1"/>
  <c r="B537" i="1"/>
  <c r="B532" i="1"/>
  <c r="B531" i="1"/>
  <c r="B530" i="1"/>
  <c r="B529" i="1"/>
  <c r="B528" i="1"/>
  <c r="B527" i="1"/>
  <c r="B526" i="1"/>
  <c r="B525" i="1"/>
  <c r="B524" i="1"/>
  <c r="B523" i="1"/>
  <c r="B522" i="1"/>
  <c r="B521" i="1"/>
  <c r="B520" i="1"/>
  <c r="B519" i="1"/>
  <c r="B518" i="1"/>
  <c r="B517" i="1"/>
  <c r="B516" i="1"/>
  <c r="B515" i="1"/>
  <c r="B514" i="1"/>
  <c r="B513" i="1"/>
  <c r="B512" i="1"/>
  <c r="B511" i="1"/>
  <c r="B510" i="1"/>
  <c r="B509" i="1"/>
  <c r="B507" i="1"/>
  <c r="B506" i="1"/>
  <c r="B505" i="1"/>
  <c r="B504" i="1"/>
  <c r="B503" i="1"/>
  <c r="B502" i="1"/>
  <c r="B501" i="1"/>
  <c r="B500" i="1"/>
  <c r="B499" i="1"/>
  <c r="B498" i="1"/>
  <c r="B497" i="1"/>
  <c r="B496" i="1"/>
  <c r="B494" i="1"/>
  <c r="B493" i="1"/>
  <c r="B492" i="1"/>
  <c r="B491" i="1"/>
  <c r="B490" i="1"/>
  <c r="B489" i="1"/>
  <c r="B487" i="1"/>
  <c r="B486" i="1"/>
  <c r="B484" i="1"/>
  <c r="B483" i="1"/>
  <c r="B482" i="1"/>
  <c r="B481" i="1"/>
  <c r="B480" i="1"/>
  <c r="B479" i="1"/>
  <c r="B478" i="1"/>
  <c r="B477" i="1"/>
  <c r="B476" i="1"/>
  <c r="B475" i="1"/>
  <c r="B474" i="1"/>
  <c r="B473" i="1"/>
  <c r="B472" i="1"/>
  <c r="B471" i="1"/>
  <c r="B468" i="1"/>
  <c r="B467" i="1"/>
  <c r="B466" i="1"/>
  <c r="B465" i="1"/>
  <c r="B464" i="1"/>
  <c r="B463" i="1"/>
  <c r="B462" i="1"/>
  <c r="B461" i="1"/>
  <c r="B460" i="1"/>
  <c r="B459" i="1"/>
  <c r="B458" i="1"/>
  <c r="B457" i="1"/>
  <c r="B456" i="1"/>
  <c r="B455" i="1"/>
  <c r="B454" i="1"/>
  <c r="B453" i="1"/>
  <c r="B452" i="1"/>
  <c r="B451" i="1"/>
  <c r="B448" i="1"/>
  <c r="B447" i="1"/>
  <c r="B446" i="1"/>
  <c r="B445" i="1"/>
  <c r="B444" i="1"/>
  <c r="B443" i="1"/>
  <c r="B442" i="1"/>
  <c r="B441" i="1"/>
  <c r="B440" i="1"/>
  <c r="B439" i="1"/>
  <c r="B438" i="1"/>
  <c r="B437" i="1"/>
  <c r="B436" i="1"/>
  <c r="B435" i="1"/>
  <c r="B434" i="1"/>
  <c r="B433" i="1"/>
  <c r="B432" i="1"/>
  <c r="B431" i="1"/>
  <c r="B430" i="1"/>
  <c r="B429" i="1"/>
  <c r="B428" i="1"/>
  <c r="B427" i="1"/>
  <c r="B426" i="1"/>
  <c r="B425" i="1"/>
  <c r="B424" i="1"/>
  <c r="B423" i="1"/>
  <c r="B422" i="1"/>
  <c r="B421" i="1"/>
  <c r="B420" i="1"/>
  <c r="B417" i="1"/>
  <c r="B416" i="1"/>
  <c r="B415" i="1"/>
  <c r="B414" i="1"/>
  <c r="B413" i="1"/>
  <c r="B412" i="1"/>
  <c r="B411" i="1"/>
  <c r="B410" i="1"/>
  <c r="B409" i="1"/>
  <c r="B404" i="1"/>
  <c r="B403" i="1"/>
  <c r="B402" i="1"/>
  <c r="B401" i="1"/>
  <c r="B400" i="1"/>
  <c r="B398" i="1"/>
  <c r="B397" i="1"/>
  <c r="B396" i="1"/>
  <c r="B395" i="1"/>
  <c r="B394" i="1"/>
  <c r="B393" i="1"/>
  <c r="B392" i="1"/>
  <c r="B391" i="1"/>
  <c r="B388" i="1"/>
  <c r="B387" i="1"/>
  <c r="B386" i="1"/>
  <c r="B385" i="1"/>
  <c r="B384" i="1"/>
  <c r="B383" i="1"/>
  <c r="B382" i="1"/>
  <c r="B381" i="1"/>
  <c r="B380" i="1"/>
  <c r="B379" i="1"/>
  <c r="B378" i="1"/>
  <c r="B377" i="1"/>
  <c r="B364" i="1"/>
  <c r="B372" i="1"/>
  <c r="B366" i="1"/>
  <c r="B365" i="1"/>
  <c r="B361" i="1"/>
  <c r="B356" i="1"/>
  <c r="B355" i="1"/>
  <c r="B354" i="1"/>
  <c r="B353" i="1"/>
  <c r="B337" i="1"/>
  <c r="B338" i="1"/>
  <c r="B339" i="1"/>
  <c r="B340" i="1"/>
  <c r="B341" i="1"/>
  <c r="B342" i="1"/>
  <c r="B343" i="1"/>
  <c r="B344" i="1"/>
  <c r="B345" i="1"/>
  <c r="B346" i="1"/>
  <c r="B347" i="1"/>
  <c r="B327" i="1"/>
  <c r="B326" i="1"/>
  <c r="B324" i="1"/>
  <c r="B320" i="1"/>
  <c r="B319" i="1"/>
  <c r="B336" i="1"/>
  <c r="B335" i="1"/>
  <c r="B334" i="1"/>
  <c r="B333" i="1"/>
  <c r="B332" i="1"/>
  <c r="B325" i="1"/>
  <c r="B323" i="1"/>
  <c r="B322" i="1"/>
  <c r="B321" i="1"/>
  <c r="B318" i="1"/>
  <c r="B317" i="1"/>
  <c r="A46" i="1"/>
  <c r="B311" i="1"/>
  <c r="B310" i="1"/>
  <c r="B309" i="1"/>
  <c r="B308" i="1"/>
  <c r="B307" i="1"/>
  <c r="B296" i="1"/>
  <c r="B303" i="1"/>
  <c r="B301" i="1"/>
  <c r="B300" i="1"/>
  <c r="B299" i="1"/>
  <c r="B295" i="1"/>
  <c r="B291" i="1"/>
  <c r="B288" i="1"/>
  <c r="B285" i="1"/>
  <c r="B284" i="1"/>
  <c r="B50" i="1"/>
  <c r="B48" i="1" s="1"/>
  <c r="B55" i="1"/>
  <c r="B54" i="1" s="1"/>
  <c r="B62" i="1"/>
  <c r="B67" i="1"/>
  <c r="B66" i="1"/>
  <c r="B65" i="1"/>
  <c r="B69" i="1"/>
  <c r="B78" i="1"/>
  <c r="B77" i="1"/>
  <c r="B76" i="1"/>
  <c r="B81" i="1"/>
  <c r="B83" i="1"/>
  <c r="B97" i="1"/>
  <c r="B96" i="1"/>
  <c r="B95" i="1"/>
  <c r="B94" i="1"/>
  <c r="B93" i="1"/>
  <c r="B92" i="1"/>
  <c r="B91" i="1"/>
  <c r="B90" i="1"/>
  <c r="B89" i="1"/>
  <c r="B88" i="1"/>
  <c r="B87" i="1"/>
  <c r="B86" i="1"/>
  <c r="B99" i="1"/>
  <c r="B103" i="1"/>
  <c r="B102" i="1"/>
  <c r="B107" i="1"/>
  <c r="B115" i="1"/>
  <c r="B114" i="1"/>
  <c r="B117" i="1"/>
  <c r="B122" i="1"/>
  <c r="B121" i="1"/>
  <c r="B120" i="1"/>
  <c r="B119" i="1"/>
  <c r="B126" i="1"/>
  <c r="B125" i="1"/>
  <c r="B130" i="1"/>
  <c r="B129" i="1"/>
  <c r="B134" i="1"/>
  <c r="B133" i="1"/>
  <c r="B132" i="1"/>
  <c r="B138" i="1"/>
  <c r="B137" i="1"/>
  <c r="B142" i="1"/>
  <c r="B141" i="1"/>
  <c r="B140" i="1"/>
  <c r="B148" i="1"/>
  <c r="B147" i="1"/>
  <c r="B146" i="1"/>
  <c r="B150" i="1"/>
  <c r="B149" i="1"/>
  <c r="B153" i="1"/>
  <c r="B161" i="1"/>
  <c r="B160" i="1"/>
  <c r="B159" i="1"/>
  <c r="B158" i="1"/>
  <c r="B175" i="1"/>
  <c r="B174" i="1"/>
  <c r="B173" i="1"/>
  <c r="B172" i="1"/>
  <c r="B171" i="1"/>
  <c r="B170" i="1"/>
  <c r="B169" i="1"/>
  <c r="B168" i="1"/>
  <c r="B167" i="1"/>
  <c r="B166" i="1"/>
  <c r="B183" i="1"/>
  <c r="B182" i="1"/>
  <c r="B181" i="1"/>
  <c r="B180" i="1"/>
  <c r="B192" i="1"/>
  <c r="B191" i="1"/>
  <c r="B190" i="1"/>
  <c r="B189" i="1"/>
  <c r="B188" i="1"/>
  <c r="B202" i="1"/>
  <c r="B201" i="1"/>
  <c r="B200" i="1"/>
  <c r="B199" i="1"/>
  <c r="B198" i="1"/>
  <c r="B197" i="1"/>
  <c r="B196" i="1"/>
  <c r="B195" i="1"/>
  <c r="B206" i="1"/>
  <c r="B205" i="1"/>
  <c r="B208" i="1"/>
  <c r="B217" i="1"/>
  <c r="B216" i="1"/>
  <c r="B215" i="1"/>
  <c r="B222" i="1"/>
  <c r="B225" i="1"/>
  <c r="B231" i="1"/>
  <c r="B230" i="1"/>
  <c r="B229" i="1"/>
  <c r="B228" i="1"/>
  <c r="B246" i="1"/>
  <c r="B245" i="1"/>
  <c r="B244" i="1"/>
  <c r="B243" i="1"/>
  <c r="B242" i="1"/>
  <c r="B241" i="1"/>
  <c r="B240" i="1"/>
  <c r="B239" i="1"/>
  <c r="B238" i="1"/>
  <c r="B249" i="1"/>
  <c r="B265" i="1"/>
  <c r="B261" i="1"/>
  <c r="B260" i="1"/>
  <c r="B259" i="1"/>
  <c r="B258" i="1"/>
  <c r="B257" i="1"/>
  <c r="B256" i="1"/>
  <c r="B255" i="1"/>
  <c r="B268" i="1"/>
  <c r="B269" i="1"/>
  <c r="B270" i="1"/>
  <c r="B271" i="1"/>
  <c r="B272" i="1"/>
  <c r="B273" i="1"/>
  <c r="B279" i="1"/>
  <c r="B277" i="1" s="1"/>
  <c r="E53" i="1"/>
  <c r="B641" i="1" l="1"/>
  <c r="B911" i="1"/>
  <c r="B711" i="1"/>
  <c r="B1003" i="1"/>
  <c r="B751" i="1"/>
  <c r="B673" i="1"/>
  <c r="B735" i="1"/>
  <c r="B635" i="1"/>
  <c r="B627" i="1"/>
  <c r="B375" i="1"/>
  <c r="B535" i="1"/>
  <c r="B359" i="1"/>
  <c r="B350" i="1"/>
  <c r="B314" i="1"/>
  <c r="B282" i="1"/>
  <c r="B75" i="1"/>
  <c r="B156" i="1"/>
  <c r="B178" i="1"/>
  <c r="B164" i="1"/>
  <c r="B211" i="1"/>
  <c r="B60" i="1"/>
  <c r="B80" i="1"/>
  <c r="B106" i="1"/>
  <c r="B186" i="1"/>
  <c r="B220" i="1"/>
  <c r="B234" i="1"/>
  <c r="B252" i="1"/>
  <c r="B46" i="1" l="1"/>
</calcChain>
</file>

<file path=xl/sharedStrings.xml><?xml version="1.0" encoding="utf-8"?>
<sst xmlns="http://schemas.openxmlformats.org/spreadsheetml/2006/main" count="3716" uniqueCount="427">
  <si>
    <t>Versie:</t>
  </si>
  <si>
    <t>Datum:</t>
  </si>
  <si>
    <t>Algemeen</t>
  </si>
  <si>
    <t>Algemene gegevens</t>
  </si>
  <si>
    <t>Naam Tester:</t>
  </si>
  <si>
    <t>Decimal:</t>
  </si>
  <si>
    <t>Image:</t>
  </si>
  <si>
    <t>Taal operating system:</t>
  </si>
  <si>
    <t>Opmerkingen tester:</t>
  </si>
  <si>
    <t>Opmerkingen</t>
  </si>
  <si>
    <t>Krijg je een correcte foutmelding?</t>
  </si>
  <si>
    <t>Todo</t>
  </si>
  <si>
    <t>Installeer de common files</t>
  </si>
  <si>
    <t>Kan het programma correct worden geinstalleerd?</t>
  </si>
  <si>
    <t>Deinstalleer de common files</t>
  </si>
  <si>
    <t>Werken de volgende knoppen correct?</t>
  </si>
  <si>
    <t>Yes</t>
  </si>
  <si>
    <t>No</t>
  </si>
  <si>
    <t>Abort</t>
  </si>
  <si>
    <t xml:space="preserve">Kom je op de correcte webpagina uit waar je de common files kan </t>
  </si>
  <si>
    <t>downloaden nadat je op Yes hebt gedrukt?</t>
  </si>
  <si>
    <t>Installeer de common files opnieuw en voeg een licentie toe</t>
  </si>
  <si>
    <t>Kun je invoerfiles gemaakt met een oude versie openen?</t>
  </si>
  <si>
    <t>Knoppen-Correcte hint en werking</t>
  </si>
  <si>
    <t>New</t>
  </si>
  <si>
    <t>Open</t>
  </si>
  <si>
    <t>Save</t>
  </si>
  <si>
    <t>Programma kan meerdere keren tegelijk worden gestart</t>
  </si>
  <si>
    <t>Werkt de Close-button:</t>
  </si>
  <si>
    <t>Wordt het scherm gesloten als er geen wijzigingen zijn aangebracht?</t>
  </si>
  <si>
    <t>Verschijnt er een vraag als er iets gewijzigd is?</t>
  </si>
  <si>
    <t>File-New</t>
  </si>
  <si>
    <t>Bestand aanklikken</t>
  </si>
  <si>
    <t>Naam intypen</t>
  </si>
  <si>
    <t>Open button:</t>
  </si>
  <si>
    <t>Vanaf harde schijf</t>
  </si>
  <si>
    <t>Vanaf netwerk schijf</t>
  </si>
  <si>
    <t>Cancel</t>
  </si>
  <si>
    <t>Naar harde schijf</t>
  </si>
  <si>
    <t>Naar netwerk schijf</t>
  </si>
  <si>
    <t>Save button:</t>
  </si>
  <si>
    <t xml:space="preserve">File – Last used project </t>
  </si>
  <si>
    <t>Project 1</t>
  </si>
  <si>
    <t>Project 2</t>
  </si>
  <si>
    <t>Project 3</t>
  </si>
  <si>
    <t>Project 4</t>
  </si>
  <si>
    <t>Project 5</t>
  </si>
  <si>
    <t>File – Exit</t>
  </si>
  <si>
    <t>Wordt er, bij wijziging van invoer, gevraagd “Save changes?”</t>
  </si>
  <si>
    <t>File – Open</t>
  </si>
  <si>
    <t>File type</t>
  </si>
  <si>
    <t>File – Save</t>
  </si>
  <si>
    <t>File – Save As</t>
  </si>
  <si>
    <t>Kleurenschema:</t>
  </si>
  <si>
    <t>Ok</t>
  </si>
  <si>
    <t>Layout</t>
  </si>
  <si>
    <t>About – Werken de volgende knoppen:</t>
  </si>
  <si>
    <t>Delete</t>
  </si>
  <si>
    <t>Ja</t>
  </si>
  <si>
    <t>Nee</t>
  </si>
  <si>
    <t>Min: 1</t>
  </si>
  <si>
    <t>Options</t>
  </si>
  <si>
    <t>Resolutie:</t>
  </si>
  <si>
    <t>Printers:</t>
  </si>
  <si>
    <t>Platform:</t>
  </si>
  <si>
    <t>Test Document DAM</t>
  </si>
  <si>
    <t>Dit document beschrijft de test procedure van het programma DAM. De tester zal aan de hand van dit document een test uitvoeren. De test die beschreven wordt in dit document is een functionele test. De inhoudelijk test wordt door middel van verificatie sommen uitgevoerd, en wordt in een ander document beschreven.</t>
  </si>
  <si>
    <t>DAM</t>
  </si>
  <si>
    <t>Open DAM zonder de Common files te hebben geinstalleerd.</t>
  </si>
  <si>
    <t>Open DAM nadat de common files zijn gedeinstalleerd</t>
  </si>
  <si>
    <t>DAM - File</t>
  </si>
  <si>
    <t>DAM - Calculation</t>
  </si>
  <si>
    <t>DAM - Tools</t>
  </si>
  <si>
    <t>DAM - Help</t>
  </si>
  <si>
    <t>Werken de in de menu's genoemde accelerator keys?</t>
  </si>
  <si>
    <t>Is de shortcut voor DAM zichtbaar op de desktop en werkt deze?</t>
  </si>
  <si>
    <t>Wordt het correcte splashscreen getoond bij het opstarten van DAM?</t>
  </si>
  <si>
    <t>Undo</t>
  </si>
  <si>
    <t>Redo</t>
  </si>
  <si>
    <t>Run</t>
  </si>
  <si>
    <t>Reset</t>
  </si>
  <si>
    <t>Calculation type</t>
  </si>
  <si>
    <t>Current View (Alleen bij Calamity)</t>
  </si>
  <si>
    <t>Current DateTime (Alleen bij Calamity)</t>
  </si>
  <si>
    <t>Analysis type (Alleen bij Design)</t>
  </si>
  <si>
    <t>damx</t>
  </si>
  <si>
    <t>Elke knop heeft een hint</t>
  </si>
  <si>
    <t>Maken/selecteren uitvoer directory</t>
  </si>
  <si>
    <t>Naam intypen voor nieuwe directory</t>
  </si>
  <si>
    <t>Ok button:</t>
  </si>
  <si>
    <t>Naar readonly netwerk schijf (mag niet lukken)</t>
  </si>
  <si>
    <t>DAM - Edit</t>
  </si>
  <si>
    <t>Clear Selection</t>
  </si>
  <si>
    <t>DAM - View</t>
  </si>
  <si>
    <t>Cross section</t>
  </si>
  <si>
    <t>Image</t>
  </si>
  <si>
    <t>Map</t>
  </si>
  <si>
    <t>Navigator</t>
  </si>
  <si>
    <t>Properties</t>
  </si>
  <si>
    <t>Log</t>
  </si>
  <si>
    <t>Validation messages</t>
  </si>
  <si>
    <t>Tables (Locations + Design Calculations or Schematization factors or Assessment calculations)</t>
  </si>
  <si>
    <t>Charts (Only for Calamity, Time series + Scenarios)</t>
  </si>
  <si>
    <t>Clear results</t>
  </si>
  <si>
    <t>Options–General: Kun je iets selecteren bij:</t>
  </si>
  <si>
    <t>Start up - Initial project</t>
  </si>
  <si>
    <t>Language - Language</t>
  </si>
  <si>
    <t>Multi Core - Number of cores</t>
  </si>
  <si>
    <t>Options-Units: Kun je iets selecteren bij:</t>
  </si>
  <si>
    <t>Numbers - Fraction</t>
  </si>
  <si>
    <t>Max: aanwezig aantal cpu's</t>
  </si>
  <si>
    <t>Geometry - Length</t>
  </si>
  <si>
    <t>Geometry - Tiny length</t>
  </si>
  <si>
    <t>Geometry - Angle</t>
  </si>
  <si>
    <t>Weight and forces - Weight</t>
  </si>
  <si>
    <t>Weight and forces - Pressure per length</t>
  </si>
  <si>
    <t>Weight and forces - Pressure</t>
  </si>
  <si>
    <t>Discharges - Permeability</t>
  </si>
  <si>
    <t>Options – Werken de volgende knoppen</t>
  </si>
  <si>
    <t>Units (zie Options - Units): wordt de juiste tab getoond?</t>
  </si>
  <si>
    <t>Disclaimer</t>
  </si>
  <si>
    <t>DAM - Navigator</t>
  </si>
  <si>
    <t>Show item in map</t>
  </si>
  <si>
    <t>Column Chooser</t>
  </si>
  <si>
    <t>Best Fit</t>
  </si>
  <si>
    <t>Best Fit (All columns)</t>
  </si>
  <si>
    <t>DAM - Map</t>
  </si>
  <si>
    <t>Map - Legend</t>
  </si>
  <si>
    <t>Zoom to extents</t>
  </si>
  <si>
    <t>DAM - Cross section</t>
  </si>
  <si>
    <t>Selection</t>
  </si>
  <si>
    <t>Zoom to data</t>
  </si>
  <si>
    <t>Zoom to</t>
  </si>
  <si>
    <t>Zoom rectangle</t>
  </si>
  <si>
    <t>Show legend</t>
  </si>
  <si>
    <t>Open layer from file</t>
  </si>
  <si>
    <t>Export layers</t>
  </si>
  <si>
    <t>Save map</t>
  </si>
  <si>
    <t>Zooming in/out with mouse wheel</t>
  </si>
  <si>
    <t>English /U: English/dutch</t>
  </si>
  <si>
    <t>File – Export - Surfacelines  (beschikbaar bij Design, na gerekend te hebben)</t>
  </si>
  <si>
    <t>Vertalen naar NL waar nodig</t>
  </si>
  <si>
    <t>Aanvullen met beschikbare schermen en knoppen van menubalk: Properties en tables</t>
  </si>
  <si>
    <t>Select web layer</t>
  </si>
  <si>
    <t>Pan</t>
  </si>
  <si>
    <t>Zooms by rectangle</t>
  </si>
  <si>
    <t>Zooms to extents and reset aspect ratio</t>
  </si>
  <si>
    <t>Opent het juiste tab bij het klikken van de volgende opties?</t>
  </si>
  <si>
    <t>Werken de volgende knoppen?</t>
  </si>
  <si>
    <t>Rechtermuisknop voor geselecteerde locaties:</t>
  </si>
  <si>
    <t>Is het mogelijk om de checkboxen in the "Run" tab te deselecteren?</t>
  </si>
  <si>
    <t>Rechtermuisknop voor de tabel tabs:</t>
  </si>
  <si>
    <t>Stability inside</t>
  </si>
  <si>
    <t>Checkbox Visible</t>
  </si>
  <si>
    <t>Checkbox Label visible</t>
  </si>
  <si>
    <t>Cross Section - Editor options - Kun je iets aanvinken bij:</t>
  </si>
  <si>
    <t>Profile name (wordt getoond)</t>
  </si>
  <si>
    <t>Show grid</t>
  </si>
  <si>
    <t>Snap to grid</t>
  </si>
  <si>
    <t>Snap to angle</t>
  </si>
  <si>
    <t>Snap grid distance</t>
  </si>
  <si>
    <t>DAM - Image (Alleen voor stabiliteitsberekening)</t>
  </si>
  <si>
    <t>Minimum circle depth</t>
  </si>
  <si>
    <t>Degree of consolidation</t>
  </si>
  <si>
    <t>Traffic load</t>
  </si>
  <si>
    <t>Water Levels - Kun je iets invullen bij:</t>
  </si>
  <si>
    <t xml:space="preserve">Load - Kun je iets invullen bij: </t>
  </si>
  <si>
    <t>Polder Level</t>
  </si>
  <si>
    <t xml:space="preserve">Piezometric heights - Kun je iets invullen bij: </t>
  </si>
  <si>
    <t>Head PL2</t>
  </si>
  <si>
    <t>Calculation - Kun je iets invullen bij:</t>
  </si>
  <si>
    <t>PL-Line creation:</t>
  </si>
  <si>
    <t>Expert Knowledge</t>
  </si>
  <si>
    <t>Expert knowledge linear in dike</t>
  </si>
  <si>
    <t>Zone type:</t>
  </si>
  <si>
    <t>No zones</t>
  </si>
  <si>
    <t>Zone areas</t>
  </si>
  <si>
    <t>Forbidden zones</t>
  </si>
  <si>
    <t>Design - Kun je iets invullen bij:</t>
  </si>
  <si>
    <t>Dike emb. Material</t>
  </si>
  <si>
    <t>Shoulder emb. Material</t>
  </si>
  <si>
    <t>Shoulder growth slope</t>
  </si>
  <si>
    <t>Shoulder growth delta X</t>
  </si>
  <si>
    <t>Slope adaption delta X</t>
  </si>
  <si>
    <t>Filter columns</t>
  </si>
  <si>
    <t>All</t>
  </si>
  <si>
    <t>Inside stability</t>
  </si>
  <si>
    <t xml:space="preserve">Piping </t>
  </si>
  <si>
    <t>PL line schematization</t>
  </si>
  <si>
    <t>Copy</t>
  </si>
  <si>
    <t>Paste</t>
  </si>
  <si>
    <t>Fits columns</t>
  </si>
  <si>
    <t>Edit</t>
  </si>
  <si>
    <t>Edit unit</t>
  </si>
  <si>
    <t>Export</t>
  </si>
  <si>
    <t>Dike table height</t>
  </si>
  <si>
    <t>Reiquired safety factor stability inner slope</t>
  </si>
  <si>
    <t>Required safety factor outer slope</t>
  </si>
  <si>
    <t>Required safety factor piping</t>
  </si>
  <si>
    <t>Uplift criterion piping</t>
  </si>
  <si>
    <t>Uplift criterion stability</t>
  </si>
  <si>
    <t>PL1 below top dike (polder)</t>
  </si>
  <si>
    <t>PL1 below top dike (river)</t>
  </si>
  <si>
    <t>PL1 below shoulder base (polder)</t>
  </si>
  <si>
    <t>PL1 below toe of dike (polder)</t>
  </si>
  <si>
    <t>Use PL1 below middle of dike crest</t>
  </si>
  <si>
    <t>PL1 below middle of dike crest</t>
  </si>
  <si>
    <t>Use PL1 factor below shoulder crest inside</t>
  </si>
  <si>
    <t>PL1 factor below shoulder crest inside</t>
  </si>
  <si>
    <t>Head PL3</t>
  </si>
  <si>
    <t>Head PL4</t>
  </si>
  <si>
    <t>Kun je iets invullen bij de volgende kolommen:</t>
  </si>
  <si>
    <t xml:space="preserve">Input - Kun je iets invullen bij: </t>
  </si>
  <si>
    <t>Scenario Name</t>
  </si>
  <si>
    <t>Accepted</t>
  </si>
  <si>
    <t>Rejected</t>
  </si>
  <si>
    <t>Not evaluated</t>
  </si>
  <si>
    <t>Evaluation - Kun je het volgende selecteren:</t>
  </si>
  <si>
    <t xml:space="preserve">Evaluation - Kun je iets invullen bij </t>
  </si>
  <si>
    <t>Notes</t>
  </si>
  <si>
    <t>Open Calculation</t>
  </si>
  <si>
    <t>X location (RDS) [m]</t>
  </si>
  <si>
    <t>Y location (RDS) [m]</t>
  </si>
  <si>
    <t>Dike</t>
  </si>
  <si>
    <t>Segment</t>
  </si>
  <si>
    <t>Description</t>
  </si>
  <si>
    <t>Traffic load [kN/m³]</t>
  </si>
  <si>
    <t>Degree of consolidation [%]</t>
  </si>
  <si>
    <t>Polder level [m]</t>
  </si>
  <si>
    <t>Head PL2 [m]</t>
  </si>
  <si>
    <t>Damping factor PL3 [-]</t>
  </si>
  <si>
    <t>Damping factor PL4 [-]</t>
  </si>
  <si>
    <t>Distance to Entrypoint [m]</t>
  </si>
  <si>
    <t>Penetration length [m]</t>
  </si>
  <si>
    <t>Slope damping factor</t>
  </si>
  <si>
    <t>PL-Line creation [-]</t>
  </si>
  <si>
    <t>Intrusion vertical water pressure</t>
  </si>
  <si>
    <t>Minimum circle depth [m]</t>
  </si>
  <si>
    <t>Zone type</t>
  </si>
  <si>
    <t>Forbidden Zone Factor [-]</t>
  </si>
  <si>
    <t>Zone Area Rest Slope Crest Width [m]</t>
  </si>
  <si>
    <t>Dike emb. material</t>
  </si>
  <si>
    <t>Shoulder emb. material</t>
  </si>
  <si>
    <t>Shoulder growth slope [-]</t>
  </si>
  <si>
    <t>Shoulder growth delta X [m]</t>
  </si>
  <si>
    <t>Slope adaption delta X [m]</t>
  </si>
  <si>
    <t>Redesign dike height</t>
  </si>
  <si>
    <t>Redesign dike shoulder</t>
  </si>
  <si>
    <t>Stability design method</t>
  </si>
  <si>
    <t>Start value for design of slope</t>
  </si>
  <si>
    <t>End value for design of slope</t>
  </si>
  <si>
    <t>Step value for design of slope</t>
  </si>
  <si>
    <t>Use new width crest</t>
  </si>
  <si>
    <t>New width crest</t>
  </si>
  <si>
    <t>Use new slope inside</t>
  </si>
  <si>
    <t>New slope inside</t>
  </si>
  <si>
    <t>Use new slope outside</t>
  </si>
  <si>
    <t>New slope outside</t>
  </si>
  <si>
    <t>Use new top slope shoulder</t>
  </si>
  <si>
    <t>New top slope shoulder</t>
  </si>
  <si>
    <t>Use new base slope shoulder</t>
  </si>
  <si>
    <t>New base slope shoulder</t>
  </si>
  <si>
    <t>Use the value for new allowed height of shoulder as fraction of dike height</t>
  </si>
  <si>
    <t>New allowed height shoulder</t>
  </si>
  <si>
    <t>Use new allowed distance toe-ditch</t>
  </si>
  <si>
    <t>New allowed distance toe-ditch</t>
  </si>
  <si>
    <t>Use new definition ditch</t>
  </si>
  <si>
    <t>New width ditch bottom</t>
  </si>
  <si>
    <t>New slope ditch</t>
  </si>
  <si>
    <t>New depth ditch</t>
  </si>
  <si>
    <t>LocalXZSurfaceLine2</t>
  </si>
  <si>
    <t>River Level</t>
  </si>
  <si>
    <t>River level low</t>
  </si>
  <si>
    <t>Item selection</t>
  </si>
  <si>
    <t>Main items</t>
  </si>
  <si>
    <t>PL-Line Schematization</t>
  </si>
  <si>
    <t>Design</t>
  </si>
  <si>
    <t>DAM Standard</t>
  </si>
  <si>
    <t xml:space="preserve">Linear </t>
  </si>
  <si>
    <t>Full hydrostatic</t>
  </si>
  <si>
    <t>Hydrostatic</t>
  </si>
  <si>
    <t>Semi time dependent</t>
  </si>
  <si>
    <t>Optimized slope and shoulder adaption</t>
  </si>
  <si>
    <t>Slope adaption before shoulder adaption</t>
  </si>
  <si>
    <t>Zie je de volgende kolommen bij Main items?</t>
  </si>
  <si>
    <t>Name</t>
  </si>
  <si>
    <t>Zie je de volgende kolommen bij Dike?</t>
  </si>
  <si>
    <t>Zie je de volgende kolommen bij PL-Line Schematization?</t>
  </si>
  <si>
    <t>Zie je de volgende kolommen bij Design?</t>
  </si>
  <si>
    <t>Item selection: All - Name -Kun je iets invullen bij de volgende kolommen?</t>
  </si>
  <si>
    <t>Item selection: All - Kun je iets invullen bij de volgende kolommen:</t>
  </si>
  <si>
    <t>Location</t>
  </si>
  <si>
    <t>Scenario</t>
  </si>
  <si>
    <t>Calculation result</t>
  </si>
  <si>
    <t>Analysis</t>
  </si>
  <si>
    <t>Uplift</t>
  </si>
  <si>
    <t>Profile Name</t>
  </si>
  <si>
    <t>Profile Probability [÷]</t>
  </si>
  <si>
    <t>Stability Model [-]</t>
  </si>
  <si>
    <t>Safety factor [-]</t>
  </si>
  <si>
    <t>Shoulder Height [m]</t>
  </si>
  <si>
    <t>X Bottom New Slope [m]</t>
  </si>
  <si>
    <t>Z Bottom New Slope [m]</t>
  </si>
  <si>
    <t>Required Safety Factor [-]</t>
  </si>
  <si>
    <t>River level</t>
  </si>
  <si>
    <t>Zone 1 Safety Factor [-]</t>
  </si>
  <si>
    <t>Zone 1 Entry Point X-global [m]</t>
  </si>
  <si>
    <t>Zone 1 Entry Point X-local [m]</t>
  </si>
  <si>
    <t>Zone 1 Entry Point Z [m]</t>
  </si>
  <si>
    <t>Zone 1 Entry Point Y-global [m]</t>
  </si>
  <si>
    <t>Zone 1 Exit Point Slip Circle (X-global) [m]</t>
  </si>
  <si>
    <t>Zone 1 Exit point Slip Circle (X-local) [m]</t>
  </si>
  <si>
    <t>Zone 1 Exit Point Slip Circle (Z) [m]</t>
  </si>
  <si>
    <t>Zone 2 Safety Factor [-]</t>
  </si>
  <si>
    <t>Zone 1 Exit Point Slip Circle (Y-global) [m]</t>
  </si>
  <si>
    <t>Zone 2 Entry Point X-global [m]</t>
  </si>
  <si>
    <t>Zone 2 Entry Point X-local [m]</t>
  </si>
  <si>
    <t>Zone 2 Entry Point Z [m]</t>
  </si>
  <si>
    <t>Zone 2 Entry Point Y-global [m]</t>
  </si>
  <si>
    <t>Zone 2 Exit Point Slip Circle (X-global) [m]</t>
  </si>
  <si>
    <t>Zone 2 Exit Point Slip Circle (X-local) [m]</t>
  </si>
  <si>
    <t>Zone 2 Exit Point Slip Circle (Z) [m]</t>
  </si>
  <si>
    <t>Zone 2 Exit Point Slip Circle (Y-global) [m]</t>
  </si>
  <si>
    <t>Dike Length [m]</t>
  </si>
  <si>
    <t>PL3 Uplift [-]</t>
  </si>
  <si>
    <t>PL3 Head Adjusted [m]</t>
  </si>
  <si>
    <t>PL3 Location Uplift (X-local) [m]</t>
  </si>
  <si>
    <t>PL3 Location Uplift (X-global) [m]</t>
  </si>
  <si>
    <t>PL3 Location Uplift (Y-global) [m]</t>
  </si>
  <si>
    <t>PL4 Uplift [-]</t>
  </si>
  <si>
    <t>PL4 Head Adjusted [m]</t>
  </si>
  <si>
    <t>PL4 Uplift (X-local) [m]</t>
  </si>
  <si>
    <t>PL4 Uplift (X-global) [m]</t>
  </si>
  <si>
    <t>PL4 Uplift (Y-global) [m]</t>
  </si>
  <si>
    <t>Piping Model [-]</t>
  </si>
  <si>
    <t>Piping Factor [-]</t>
  </si>
  <si>
    <t>Entry Point Piping X local [m]</t>
  </si>
  <si>
    <t>Entry Point Piping X global [m]</t>
  </si>
  <si>
    <t>Entry Point Piping Y global [m]</t>
  </si>
  <si>
    <t>Exit Point Piping X local [m]</t>
  </si>
  <si>
    <t>Exit Point Piping X global [m]</t>
  </si>
  <si>
    <t>Exit Point Piping Y global [m]</t>
  </si>
  <si>
    <t>Seepage Length Piping [m]</t>
  </si>
  <si>
    <t>H critical [m]</t>
  </si>
  <si>
    <t>Uplift Safety Factor [-]</t>
  </si>
  <si>
    <t>Backward Erosion Safety Factor (WBI) [-]</t>
  </si>
  <si>
    <t>Backward Erosion hc (WBI) [m]</t>
  </si>
  <si>
    <t>Backward Erosion DeltaHc (WBI) [m]</t>
  </si>
  <si>
    <t>Backward Erosion Reduced DeltaHc (WBI) [m]</t>
  </si>
  <si>
    <t>Uplift Safety Factor (WBI) [-]</t>
  </si>
  <si>
    <t>Uplift hc (WBI) [m]</t>
  </si>
  <si>
    <t>Uplift DeltaHc (WBI) [m]</t>
  </si>
  <si>
    <t>Heave Safety Factor (WBI) [-]</t>
  </si>
  <si>
    <t>Heave hc (WBI) [m]</t>
  </si>
  <si>
    <t>Heave Gradient (WBI) [-]</t>
  </si>
  <si>
    <t>Piping Safety Factor (WBI) [-]</t>
  </si>
  <si>
    <t>Piping hc (WBI) [m]</t>
  </si>
  <si>
    <t>Effective Stress Exit Point(WBI) [kN/m²]</t>
  </si>
  <si>
    <t>Backward Erosion CCreep (WBI) [-]</t>
  </si>
  <si>
    <t>Result Message</t>
  </si>
  <si>
    <t>Number of Iterations</t>
  </si>
  <si>
    <t>Evaluation</t>
  </si>
  <si>
    <t>Zie je de volgende kolommen?</t>
  </si>
  <si>
    <t xml:space="preserve"> Not evaluated</t>
  </si>
  <si>
    <t>Severity</t>
  </si>
  <si>
    <t>Message</t>
  </si>
  <si>
    <t>Subject</t>
  </si>
  <si>
    <t>Repair</t>
  </si>
  <si>
    <t>Maximale score:</t>
  </si>
  <si>
    <t>Score</t>
  </si>
  <si>
    <t>Vanaf read only netwerk schijf</t>
  </si>
  <si>
    <t>DAM - Properties - Location Tab - Stability Modulus</t>
  </si>
  <si>
    <t>DAM - Properties - Location scenarios Tab - Stability Modulus</t>
  </si>
  <si>
    <t>DAM - Properties - Surface line Tab - Stability Modulus</t>
  </si>
  <si>
    <t>DAM - Properties - Calculation Tab - Stability Modulus</t>
  </si>
  <si>
    <t>DAM - Tables - Locations Tab - Stability Modulus</t>
  </si>
  <si>
    <t>DAM - Tables - Design calculations Tab - Stability Modulus</t>
  </si>
  <si>
    <t>DAM -Validation messages Tab - Stability Modulus</t>
  </si>
  <si>
    <t>DAM -Log Tab - Stability Modulus</t>
  </si>
  <si>
    <t>DAM - Properties - Location Tab - Piping Modulus</t>
  </si>
  <si>
    <t>DAM - Properties - Location scenarios Tab - Piping Modulus</t>
  </si>
  <si>
    <t>DAM - Properties - Surface line Tab - Piping Modulus</t>
  </si>
  <si>
    <t>DAM - Properties - Calculation Tab - Piping Modulus</t>
  </si>
  <si>
    <t>DAM - Tables - Locations Tab - Piping Modulus</t>
  </si>
  <si>
    <t>DAM - Tables - Design calculations Tab - Piping Modulus</t>
  </si>
  <si>
    <t>DAM -Validation messages Tab - Piping Modulus</t>
  </si>
  <si>
    <t>DAM -Log Tab - Piping Modulus</t>
  </si>
  <si>
    <t>ID Location Scenario</t>
  </si>
  <si>
    <t>River level [m]</t>
  </si>
  <si>
    <t>River level low [m]</t>
  </si>
  <si>
    <t>Dike table height [m]</t>
  </si>
  <si>
    <t>Required safety factor stability inner slope</t>
  </si>
  <si>
    <t>Required safety factor stability outer slope</t>
  </si>
  <si>
    <t>PL1 below top dike (polder) [m]</t>
  </si>
  <si>
    <t>PL1 below top dike (river) [m]</t>
  </si>
  <si>
    <t>PL1 below shoulder base (polder) [m]</t>
  </si>
  <si>
    <t>PL1 below toe of dike (polder) [m]</t>
  </si>
  <si>
    <t>Use PL1 below middle of dike crest [-]</t>
  </si>
  <si>
    <t>PL1 below middle of dike crest [m]</t>
  </si>
  <si>
    <t>Use PL1 factor below shoulder crest inside [-]</t>
  </si>
  <si>
    <t>PL1 factor below shoulder crest inside [÷]</t>
  </si>
  <si>
    <t>Head PL3 [m]</t>
  </si>
  <si>
    <t>Head PL4 [m]</t>
  </si>
  <si>
    <t>Characteristic point - Kun je kiezen uit de volgende opties?</t>
  </si>
  <si>
    <t xml:space="preserve">Surface level outside </t>
  </si>
  <si>
    <t>Dike toe at river</t>
  </si>
  <si>
    <t>Shoulder crest outside</t>
  </si>
  <si>
    <t>Shoulder base outside</t>
  </si>
  <si>
    <t>Dike crest at river</t>
  </si>
  <si>
    <t>Traffic load outside</t>
  </si>
  <si>
    <t>Traffic load inside</t>
  </si>
  <si>
    <t>Dike crest inside</t>
  </si>
  <si>
    <t>Dike toe at polder</t>
  </si>
  <si>
    <t>Ditch dike side</t>
  </si>
  <si>
    <t>Bottom ditch dike side</t>
  </si>
  <si>
    <t>Ditch polder side</t>
  </si>
  <si>
    <t>Surface level inside</t>
  </si>
  <si>
    <t>None</t>
  </si>
  <si>
    <t>Zijn calculation types Design en DAMLiveconfiguration aanwezig?</t>
  </si>
  <si>
    <t>Leest DAM de data in?</t>
  </si>
  <si>
    <t>Kan je design selecteren?</t>
  </si>
  <si>
    <t>Kan je C:\Users\Public\Documents\Deltares\Deltares DAM\Stability\Databronbestand.defx selecteren?</t>
  </si>
  <si>
    <t>Manual - Word je doorverwezen naar de juiste pagina?</t>
  </si>
  <si>
    <t>Stability Outside</t>
  </si>
  <si>
    <t>Piping</t>
  </si>
  <si>
    <t>Dropdown menu met de volgende opties:</t>
  </si>
  <si>
    <t>Checkbox visibilty layers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</si>
</sst>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scheme val="minor"/>
    </font>
    <font>
      <b/>
      <sz val="11"/>
      <color theme="1"/>
      <name val="Calibri"/>
      <family val="2"/>
      <scheme val="minor"/>
    </font>
    <font>
      <b/>
      <sz val="24"/>
      <color theme="1"/>
      <name val="Calibri"/>
      <family val="2"/>
      <scheme val="minor"/>
    </font>
    <font>
      <sz val="12"/>
      <color theme="1"/>
      <name val="Calibri"/>
      <family val="2"/>
      <scheme val="minor"/>
    </font>
    <font>
      <u/>
      <sz val="11"/>
      <color theme="1"/>
      <name val="Calibri"/>
      <family val="2"/>
      <scheme val="minor"/>
    </font>
    <font>
      <i/>
      <sz val="11"/>
      <color theme="1"/>
      <name val="Calibri"/>
      <family val="2"/>
      <scheme val="minor"/>
    </font>
    <font>
      <sz val="11"/>
      <color theme="0"/>
      <name val="Calibri"/>
      <family val="2"/>
      <scheme val="minor"/>
    </font>
    <font>
      <u/>
      <sz val="11"/>
      <color theme="10"/>
      <name val="Calibri"/>
      <family val="2"/>
      <scheme val="minor"/>
    </font>
    <font>
      <sz val="16"/>
      <color theme="1"/>
      <name val="Calibri"/>
      <family val="2"/>
      <scheme val="minor"/>
    </font>
    <font>
      <sz val="11"/>
      <color theme="0" tint="-0.499984740745262"/>
      <name val="Calibri"/>
      <family val="2"/>
      <scheme val="minor"/>
    </font>
    <font>
      <sz val="11"/>
      <name val="Calibri"/>
      <family val="2"/>
      <scheme val="minor"/>
    </font>
    <font>
      <sz val="11"/>
      <color theme="3"/>
      <name val="Calibri"/>
      <family val="2"/>
      <scheme val="minor"/>
    </font>
  </fonts>
  <fills count="2">
    <fill>
      <patternFill patternType="none"/>
    </fill>
    <fill>
      <patternFill patternType="gray125"/>
    </fill>
  </fills>
  <borders count="33">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top/>
      <bottom/>
      <diagonal/>
    </border>
    <border>
      <left/>
      <right style="medium">
        <color indexed="64"/>
      </right>
      <top/>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thin">
        <color indexed="64"/>
      </left>
      <right style="thin">
        <color indexed="64"/>
      </right>
      <top style="medium">
        <color indexed="64"/>
      </top>
      <bottom/>
      <diagonal/>
    </border>
    <border>
      <left style="medium">
        <color indexed="64"/>
      </left>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top style="thin">
        <color indexed="64"/>
      </top>
      <bottom/>
      <diagonal/>
    </border>
    <border>
      <left style="thin">
        <color indexed="64"/>
      </left>
      <right style="thin">
        <color indexed="64"/>
      </right>
      <top style="thin">
        <color indexed="64"/>
      </top>
      <bottom/>
      <diagonal/>
    </border>
    <border>
      <left/>
      <right style="medium">
        <color indexed="64"/>
      </right>
      <top style="thin">
        <color indexed="64"/>
      </top>
      <bottom/>
      <diagonal/>
    </border>
    <border>
      <left style="thin">
        <color indexed="64"/>
      </left>
      <right style="medium">
        <color indexed="64"/>
      </right>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style="thin">
        <color indexed="64"/>
      </left>
      <right style="medium">
        <color indexed="64"/>
      </right>
      <top style="medium">
        <color indexed="64"/>
      </top>
      <bottom/>
      <diagonal/>
    </border>
    <border>
      <left/>
      <right style="thin">
        <color indexed="64"/>
      </right>
      <top/>
      <bottom/>
      <diagonal/>
    </border>
  </borders>
  <cellStyleXfs count="2">
    <xf numFmtId="0" fontId="0" fillId="0" borderId="0"/>
    <xf numFmtId="0" fontId="7" fillId="0" borderId="0" applyNumberFormat="0" applyFill="0" applyBorder="0" applyAlignment="0" applyProtection="0"/>
  </cellStyleXfs>
  <cellXfs count="101">
    <xf numFmtId="0" fontId="0" fillId="0" borderId="0" xfId="0"/>
    <xf numFmtId="0" fontId="0" fillId="0" borderId="0" xfId="0" applyFont="1"/>
    <xf numFmtId="0" fontId="2" fillId="0" borderId="0" xfId="0" applyFont="1" applyAlignment="1">
      <alignment horizontal="left"/>
    </xf>
    <xf numFmtId="0" fontId="1" fillId="0" borderId="0" xfId="0" applyFont="1" applyAlignment="1">
      <alignment horizontal="left"/>
    </xf>
    <xf numFmtId="49" fontId="0" fillId="0" borderId="0" xfId="0" applyNumberFormat="1" applyFont="1" applyBorder="1" applyAlignment="1">
      <alignment horizontal="left" vertical="center"/>
    </xf>
    <xf numFmtId="0" fontId="0" fillId="0" borderId="0" xfId="0" applyFont="1" applyAlignment="1">
      <alignment horizontal="left"/>
    </xf>
    <xf numFmtId="0" fontId="0" fillId="0" borderId="0" xfId="0" applyFont="1" applyAlignment="1">
      <alignment vertical="center"/>
    </xf>
    <xf numFmtId="0" fontId="0" fillId="0" borderId="2" xfId="0" applyFont="1" applyBorder="1"/>
    <xf numFmtId="0" fontId="0" fillId="0" borderId="2" xfId="0" applyFont="1" applyBorder="1" applyAlignment="1">
      <alignment horizontal="left"/>
    </xf>
    <xf numFmtId="0" fontId="0" fillId="0" borderId="5" xfId="0" applyFont="1" applyBorder="1" applyAlignment="1">
      <alignment horizontal="left"/>
    </xf>
    <xf numFmtId="49" fontId="0" fillId="0" borderId="5" xfId="0" applyNumberFormat="1" applyFont="1" applyBorder="1" applyAlignment="1">
      <alignment horizontal="left" vertical="center"/>
    </xf>
    <xf numFmtId="0" fontId="0" fillId="0" borderId="7" xfId="0" applyFont="1" applyBorder="1"/>
    <xf numFmtId="0" fontId="0" fillId="0" borderId="8" xfId="0" applyFont="1" applyBorder="1"/>
    <xf numFmtId="0" fontId="0" fillId="0" borderId="8" xfId="0" applyFont="1" applyBorder="1" applyAlignment="1">
      <alignment horizontal="left"/>
    </xf>
    <xf numFmtId="49" fontId="0" fillId="0" borderId="8" xfId="0" applyNumberFormat="1" applyFont="1" applyBorder="1" applyAlignment="1">
      <alignment horizontal="left" vertical="center"/>
    </xf>
    <xf numFmtId="0" fontId="0" fillId="0" borderId="4" xfId="0" applyFont="1" applyBorder="1"/>
    <xf numFmtId="0" fontId="0" fillId="0" borderId="5" xfId="0" applyFont="1" applyBorder="1"/>
    <xf numFmtId="0" fontId="0" fillId="0" borderId="10" xfId="0" applyFont="1" applyBorder="1"/>
    <xf numFmtId="0" fontId="0" fillId="0" borderId="10" xfId="0" applyFont="1" applyBorder="1" applyAlignment="1">
      <alignment horizontal="left"/>
    </xf>
    <xf numFmtId="0" fontId="0" fillId="0" borderId="11" xfId="0" applyFont="1" applyBorder="1"/>
    <xf numFmtId="0" fontId="0" fillId="0" borderId="11" xfId="0" applyFont="1" applyBorder="1" applyAlignment="1">
      <alignment horizontal="left"/>
    </xf>
    <xf numFmtId="0" fontId="0" fillId="0" borderId="12" xfId="0" applyFont="1" applyBorder="1"/>
    <xf numFmtId="0" fontId="0" fillId="0" borderId="0" xfId="0" applyFont="1" applyBorder="1"/>
    <xf numFmtId="0" fontId="0" fillId="0" borderId="0" xfId="0" applyFont="1" applyBorder="1" applyAlignment="1">
      <alignment horizontal="left"/>
    </xf>
    <xf numFmtId="0" fontId="0" fillId="0" borderId="0" xfId="0" applyFont="1" applyAlignment="1">
      <alignment horizontal="left" vertical="center"/>
    </xf>
    <xf numFmtId="0" fontId="1" fillId="0" borderId="1" xfId="0" applyFont="1" applyBorder="1"/>
    <xf numFmtId="49" fontId="0" fillId="0" borderId="14" xfId="0" applyNumberFormat="1" applyFont="1" applyBorder="1" applyAlignment="1">
      <alignment horizontal="left" vertical="center"/>
    </xf>
    <xf numFmtId="0" fontId="4" fillId="0" borderId="12" xfId="0" applyFont="1" applyBorder="1" applyAlignment="1">
      <alignment vertical="center"/>
    </xf>
    <xf numFmtId="49" fontId="0" fillId="0" borderId="15" xfId="0" applyNumberFormat="1" applyFont="1" applyBorder="1" applyAlignment="1">
      <alignment horizontal="left" vertical="center"/>
    </xf>
    <xf numFmtId="0" fontId="0" fillId="0" borderId="5" xfId="0" applyFont="1" applyBorder="1" applyAlignment="1">
      <alignment vertical="center"/>
    </xf>
    <xf numFmtId="49" fontId="0" fillId="0" borderId="16" xfId="0" applyNumberFormat="1" applyFont="1" applyBorder="1" applyAlignment="1">
      <alignment horizontal="left" vertical="center"/>
    </xf>
    <xf numFmtId="0" fontId="5" fillId="0" borderId="0" xfId="0" applyFont="1"/>
    <xf numFmtId="0" fontId="4" fillId="0" borderId="7" xfId="0" applyFont="1" applyBorder="1" applyAlignment="1">
      <alignment vertical="center"/>
    </xf>
    <xf numFmtId="49" fontId="0" fillId="0" borderId="17" xfId="0" applyNumberFormat="1" applyFont="1" applyBorder="1" applyAlignment="1">
      <alignment horizontal="left" vertical="center"/>
    </xf>
    <xf numFmtId="0" fontId="0" fillId="0" borderId="0" xfId="0" applyFont="1" applyBorder="1" applyAlignment="1">
      <alignment vertical="center"/>
    </xf>
    <xf numFmtId="0" fontId="4" fillId="0" borderId="18" xfId="0" applyFont="1" applyBorder="1" applyAlignment="1">
      <alignment vertical="center"/>
    </xf>
    <xf numFmtId="0" fontId="0" fillId="0" borderId="19" xfId="0" applyFont="1" applyBorder="1" applyAlignment="1">
      <alignment vertical="center"/>
    </xf>
    <xf numFmtId="0" fontId="0" fillId="0" borderId="19" xfId="0" applyFont="1" applyBorder="1"/>
    <xf numFmtId="0" fontId="0" fillId="0" borderId="19" xfId="0" applyFont="1" applyBorder="1" applyAlignment="1">
      <alignment horizontal="left"/>
    </xf>
    <xf numFmtId="49" fontId="0" fillId="0" borderId="20" xfId="0" applyNumberFormat="1" applyFont="1" applyBorder="1" applyAlignment="1">
      <alignment horizontal="left" vertical="center"/>
    </xf>
    <xf numFmtId="0" fontId="4" fillId="0" borderId="22" xfId="0" applyFont="1" applyBorder="1" applyAlignment="1">
      <alignment vertical="center"/>
    </xf>
    <xf numFmtId="0" fontId="0" fillId="0" borderId="23" xfId="0" applyFont="1" applyBorder="1"/>
    <xf numFmtId="0" fontId="0" fillId="0" borderId="23" xfId="0" applyFont="1" applyBorder="1" applyAlignment="1">
      <alignment horizontal="left"/>
    </xf>
    <xf numFmtId="49" fontId="0" fillId="0" borderId="24" xfId="0" applyNumberFormat="1" applyFont="1" applyBorder="1" applyAlignment="1">
      <alignment horizontal="left" vertical="center"/>
    </xf>
    <xf numFmtId="0" fontId="0" fillId="0" borderId="0" xfId="0" applyFont="1" applyFill="1" applyBorder="1"/>
    <xf numFmtId="0" fontId="4" fillId="0" borderId="12" xfId="0" applyFont="1" applyBorder="1"/>
    <xf numFmtId="49" fontId="0" fillId="0" borderId="15" xfId="0" applyNumberFormat="1" applyFont="1" applyFill="1" applyBorder="1" applyAlignment="1">
      <alignment horizontal="left" vertical="center"/>
    </xf>
    <xf numFmtId="0" fontId="4" fillId="0" borderId="4" xfId="0" applyFont="1" applyBorder="1"/>
    <xf numFmtId="0" fontId="0" fillId="0" borderId="18" xfId="0" applyFont="1" applyBorder="1"/>
    <xf numFmtId="0" fontId="4" fillId="0" borderId="22" xfId="0" applyFont="1" applyBorder="1"/>
    <xf numFmtId="0" fontId="0" fillId="0" borderId="0" xfId="0" applyFont="1" applyBorder="1" applyAlignment="1"/>
    <xf numFmtId="0" fontId="0" fillId="0" borderId="0" xfId="0" applyBorder="1"/>
    <xf numFmtId="0" fontId="0" fillId="0" borderId="23" xfId="0" applyBorder="1"/>
    <xf numFmtId="0" fontId="1" fillId="0" borderId="7" xfId="0" applyFont="1" applyBorder="1"/>
    <xf numFmtId="0" fontId="4" fillId="0" borderId="8" xfId="0" applyFont="1" applyBorder="1"/>
    <xf numFmtId="0" fontId="6" fillId="0" borderId="0" xfId="0" applyFont="1" applyFill="1" applyAlignment="1">
      <alignment horizontal="right"/>
    </xf>
    <xf numFmtId="0" fontId="6" fillId="0" borderId="0" xfId="0" applyFont="1"/>
    <xf numFmtId="14" fontId="0" fillId="0" borderId="8" xfId="0" applyNumberFormat="1" applyFont="1" applyBorder="1"/>
    <xf numFmtId="0" fontId="0" fillId="0" borderId="0" xfId="0" applyFont="1" applyAlignment="1"/>
    <xf numFmtId="0" fontId="0" fillId="0" borderId="3" xfId="0" applyFont="1" applyBorder="1" applyAlignment="1"/>
    <xf numFmtId="0" fontId="0" fillId="0" borderId="6" xfId="0" applyFont="1" applyBorder="1" applyAlignment="1"/>
    <xf numFmtId="0" fontId="0" fillId="0" borderId="9" xfId="0" applyFont="1" applyBorder="1" applyAlignment="1"/>
    <xf numFmtId="0" fontId="0" fillId="0" borderId="13" xfId="0" applyFont="1" applyBorder="1" applyAlignment="1"/>
    <xf numFmtId="0" fontId="0" fillId="0" borderId="21" xfId="0" applyFont="1" applyBorder="1" applyAlignment="1"/>
    <xf numFmtId="0" fontId="0" fillId="0" borderId="25" xfId="0" applyFont="1" applyBorder="1" applyAlignment="1"/>
    <xf numFmtId="0" fontId="0" fillId="0" borderId="27" xfId="0" applyFont="1" applyBorder="1" applyAlignment="1"/>
    <xf numFmtId="0" fontId="0" fillId="0" borderId="28" xfId="0" applyFont="1" applyBorder="1" applyAlignment="1"/>
    <xf numFmtId="0" fontId="0" fillId="0" borderId="29" xfId="0" applyFont="1" applyBorder="1" applyAlignment="1"/>
    <xf numFmtId="0" fontId="0" fillId="0" borderId="30" xfId="0" applyFont="1" applyBorder="1" applyAlignment="1"/>
    <xf numFmtId="0" fontId="0" fillId="0" borderId="0" xfId="0" applyAlignment="1"/>
    <xf numFmtId="0" fontId="8" fillId="0" borderId="0" xfId="0" applyFont="1" applyAlignment="1">
      <alignment vertical="center"/>
    </xf>
    <xf numFmtId="0" fontId="8" fillId="0" borderId="0" xfId="0" applyFont="1"/>
    <xf numFmtId="0" fontId="9" fillId="0" borderId="0" xfId="0" applyNumberFormat="1" applyFont="1" applyFill="1"/>
    <xf numFmtId="0" fontId="1" fillId="0" borderId="12" xfId="0" applyFont="1" applyBorder="1"/>
    <xf numFmtId="0" fontId="0" fillId="0" borderId="24" xfId="0" applyFont="1" applyBorder="1"/>
    <xf numFmtId="0" fontId="7" fillId="0" borderId="28" xfId="1" applyFont="1" applyBorder="1" applyAlignment="1">
      <alignment horizontal="left" vertical="center"/>
    </xf>
    <xf numFmtId="0" fontId="0" fillId="0" borderId="20" xfId="0" applyFont="1" applyBorder="1"/>
    <xf numFmtId="0" fontId="0" fillId="0" borderId="16" xfId="0" applyFont="1" applyBorder="1"/>
    <xf numFmtId="0" fontId="0" fillId="0" borderId="26" xfId="0" applyFont="1" applyBorder="1" applyAlignment="1"/>
    <xf numFmtId="0" fontId="0" fillId="0" borderId="17" xfId="0" applyFont="1" applyBorder="1"/>
    <xf numFmtId="0" fontId="0" fillId="0" borderId="31" xfId="0" applyFont="1" applyBorder="1" applyAlignment="1"/>
    <xf numFmtId="0" fontId="0" fillId="0" borderId="14" xfId="0" applyFont="1" applyBorder="1"/>
    <xf numFmtId="0" fontId="0" fillId="0" borderId="15" xfId="0" applyFont="1" applyBorder="1"/>
    <xf numFmtId="0" fontId="0" fillId="0" borderId="27" xfId="0" applyFont="1" applyBorder="1"/>
    <xf numFmtId="0" fontId="0" fillId="0" borderId="3" xfId="0" applyFont="1" applyBorder="1"/>
    <xf numFmtId="0" fontId="0" fillId="0" borderId="13" xfId="0" applyFont="1" applyBorder="1"/>
    <xf numFmtId="0" fontId="0" fillId="0" borderId="6" xfId="0" applyFont="1" applyBorder="1"/>
    <xf numFmtId="0" fontId="0" fillId="0" borderId="18" xfId="0" applyFont="1" applyBorder="1" applyAlignment="1">
      <alignment vertical="center"/>
    </xf>
    <xf numFmtId="0" fontId="0" fillId="0" borderId="12" xfId="0" applyFont="1" applyBorder="1" applyAlignment="1">
      <alignment vertical="center"/>
    </xf>
    <xf numFmtId="0" fontId="4" fillId="0" borderId="4" xfId="0" applyFont="1" applyBorder="1" applyAlignment="1">
      <alignment vertical="center"/>
    </xf>
    <xf numFmtId="0" fontId="0" fillId="0" borderId="0" xfId="0" applyFont="1" applyFill="1" applyBorder="1" applyAlignment="1">
      <alignment vertical="center"/>
    </xf>
    <xf numFmtId="0" fontId="10" fillId="0" borderId="0" xfId="0" applyFont="1" applyFill="1" applyAlignment="1">
      <alignment horizontal="right"/>
    </xf>
    <xf numFmtId="0" fontId="10" fillId="0" borderId="0" xfId="0" applyFont="1" applyAlignment="1">
      <alignment horizontal="right"/>
    </xf>
    <xf numFmtId="0" fontId="10" fillId="0" borderId="0" xfId="0" applyFont="1"/>
    <xf numFmtId="49" fontId="0" fillId="0" borderId="32" xfId="0" applyNumberFormat="1" applyFont="1" applyBorder="1" applyAlignment="1">
      <alignment horizontal="left" vertical="center"/>
    </xf>
    <xf numFmtId="0" fontId="0" fillId="0" borderId="22" xfId="0" applyFont="1" applyBorder="1" applyAlignment="1">
      <alignment vertical="center"/>
    </xf>
    <xf numFmtId="0" fontId="0" fillId="0" borderId="23" xfId="0" applyFont="1" applyFill="1" applyBorder="1"/>
    <xf numFmtId="0" fontId="11" fillId="0" borderId="0" xfId="0" applyFont="1" applyBorder="1"/>
    <xf numFmtId="0" fontId="11" fillId="0" borderId="0" xfId="0" applyFont="1" applyFill="1" applyBorder="1"/>
    <xf numFmtId="0" fontId="5" fillId="0" borderId="0" xfId="0" applyFont="1" applyBorder="1"/>
    <xf numFmtId="0" fontId="3" fillId="0" borderId="0" xfId="0" applyFont="1" applyAlignment="1">
      <alignment horizontal="left"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externalLink" Target="externalLinks/externalLink2.xml"/><Relationship Id="rId10" Type="http://schemas.openxmlformats.org/officeDocument/2006/relationships/customXml" Target="../customXml/item1.xml"/><Relationship Id="rId4" Type="http://schemas.openxmlformats.org/officeDocument/2006/relationships/externalLink" Target="externalLinks/externalLink1.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5</xdr:col>
      <xdr:colOff>558662</xdr:colOff>
      <xdr:row>2</xdr:row>
      <xdr:rowOff>10767</xdr:rowOff>
    </xdr:from>
    <xdr:to>
      <xdr:col>9</xdr:col>
      <xdr:colOff>11402</xdr:colOff>
      <xdr:row>10</xdr:row>
      <xdr:rowOff>159238</xdr:rowOff>
    </xdr:to>
    <xdr:pic>
      <xdr:nvPicPr>
        <xdr:cNvPr id="2" name="Picture 1">
          <a:extLst>
            <a:ext uri="{FF2B5EF4-FFF2-40B4-BE49-F238E27FC236}">
              <a16:creationId xmlns:a16="http://schemas.microsoft.com/office/drawing/2014/main" id="{00000000-0008-0000-0000-000002000000}"/>
            </a:ext>
          </a:extLst>
        </xdr:cNvPr>
        <xdr:cNvPicPr preferRelativeResize="0">
          <a:picLocks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5254487" y="601317"/>
          <a:ext cx="3453240" cy="18820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DFoundations\trunk\test\Test%20document\MWell%20tstdocument%20met%20filter.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Teams\DSC%20TeCo\Test%20Documenten\MWell\MWell%20testdocument%20nieuwe%20stij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sheetData sheetId="1">
        <row r="1">
          <cell r="A1" t="str">
            <v>Ja</v>
          </cell>
        </row>
        <row r="2">
          <cell r="A2" t="str">
            <v>Nee</v>
          </cell>
        </row>
      </sheetData>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sheetData sheetId="1">
        <row r="1">
          <cell r="A1" t="str">
            <v>Ja</v>
          </cell>
        </row>
        <row r="2">
          <cell r="A2" t="str">
            <v>Nee</v>
          </cell>
        </row>
        <row r="3">
          <cell r="A3" t="str">
            <v>Todo</v>
          </cell>
        </row>
      </sheetData>
      <sheetData sheetId="2"/>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election activeCell="A3" sqref="A3"/>
    </sheetView>
  </sheetViews>
  <sheetFormatPr defaultRowHeight="15" x14ac:dyDescent="0.25"/>
  <sheetData>
    <row r="1" spans="1:1" x14ac:dyDescent="0.25">
      <c r="A1" t="s">
        <v>141</v>
      </c>
    </row>
    <row r="2" spans="1:1" x14ac:dyDescent="0.25">
      <c r="A2" t="s">
        <v>142</v>
      </c>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015"/>
  <sheetViews>
    <sheetView tabSelected="1" topLeftCell="A333" zoomScale="70" zoomScaleNormal="70" workbookViewId="0">
      <selection activeCell="A228" sqref="A228"/>
    </sheetView>
  </sheetViews>
  <sheetFormatPr defaultRowHeight="15" x14ac:dyDescent="0.25"/>
  <cols>
    <col min="1" max="1" width="16.28515625" style="93" bestFit="1" customWidth="1"/>
    <col min="5" max="5" width="33.85546875" customWidth="1"/>
    <col min="6" max="6" width="40.7109375" bestFit="1" customWidth="1"/>
    <col min="7" max="7" width="16" bestFit="1" customWidth="1"/>
    <col min="8" max="8" width="14.85546875" bestFit="1" customWidth="1"/>
    <col min="9" max="9" width="41.28515625" style="69" bestFit="1" customWidth="1"/>
  </cols>
  <sheetData>
    <row r="1" spans="1:9" x14ac:dyDescent="0.25">
      <c r="A1" s="56"/>
    </row>
    <row r="2" spans="1:9" ht="31.5" x14ac:dyDescent="0.5">
      <c r="A2" s="55">
        <v>1</v>
      </c>
      <c r="B2" s="1"/>
      <c r="C2" s="2" t="s">
        <v>65</v>
      </c>
      <c r="D2" s="3"/>
      <c r="E2" s="3"/>
      <c r="F2" s="3"/>
      <c r="G2" s="3"/>
      <c r="H2" s="4"/>
      <c r="I2" s="58"/>
    </row>
    <row r="3" spans="1:9" ht="31.5" x14ac:dyDescent="0.5">
      <c r="A3" s="55"/>
      <c r="B3" s="1"/>
      <c r="C3" s="2"/>
      <c r="D3" s="3"/>
      <c r="E3" s="3"/>
      <c r="F3" s="3"/>
      <c r="G3" s="3"/>
      <c r="H3" s="4"/>
      <c r="I3" s="58"/>
    </row>
    <row r="4" spans="1:9" x14ac:dyDescent="0.25">
      <c r="A4" s="55">
        <v>1</v>
      </c>
      <c r="B4" s="1"/>
      <c r="C4" s="3"/>
      <c r="D4" s="3"/>
      <c r="E4" s="3"/>
      <c r="F4" s="3"/>
      <c r="G4" s="3"/>
      <c r="H4" s="4"/>
      <c r="I4" s="58"/>
    </row>
    <row r="5" spans="1:9" x14ac:dyDescent="0.25">
      <c r="A5" s="55">
        <v>1</v>
      </c>
      <c r="B5" s="1"/>
      <c r="C5" s="3"/>
      <c r="D5" s="3"/>
      <c r="E5" s="3"/>
      <c r="F5" s="3"/>
      <c r="G5" s="3"/>
      <c r="H5" s="4"/>
      <c r="I5" s="58"/>
    </row>
    <row r="6" spans="1:9" x14ac:dyDescent="0.25">
      <c r="A6" s="55">
        <v>1</v>
      </c>
      <c r="B6" s="1"/>
      <c r="C6" s="3"/>
      <c r="D6" s="3"/>
      <c r="E6" s="3"/>
      <c r="F6" s="3"/>
      <c r="G6" s="3"/>
      <c r="H6" s="4"/>
      <c r="I6" s="58"/>
    </row>
    <row r="7" spans="1:9" x14ac:dyDescent="0.25">
      <c r="A7" s="55">
        <v>1</v>
      </c>
      <c r="B7" s="1"/>
      <c r="C7" s="3"/>
      <c r="D7" s="3"/>
      <c r="E7" s="3"/>
      <c r="F7" s="3"/>
      <c r="G7" s="3"/>
      <c r="H7" s="4"/>
      <c r="I7" s="58"/>
    </row>
    <row r="8" spans="1:9" x14ac:dyDescent="0.25">
      <c r="A8" s="55">
        <v>1</v>
      </c>
      <c r="B8" s="1"/>
      <c r="C8" s="3"/>
      <c r="D8" s="3"/>
      <c r="E8" s="3"/>
      <c r="F8" s="3"/>
      <c r="G8" s="3"/>
      <c r="H8" s="4"/>
      <c r="I8" s="58"/>
    </row>
    <row r="9" spans="1:9" x14ac:dyDescent="0.25">
      <c r="A9" s="55">
        <v>1</v>
      </c>
      <c r="B9" s="1"/>
      <c r="C9" s="3"/>
      <c r="D9" s="3"/>
      <c r="E9" s="3"/>
      <c r="F9" s="3"/>
      <c r="G9" s="3"/>
      <c r="H9" s="4"/>
      <c r="I9" s="58"/>
    </row>
    <row r="10" spans="1:9" x14ac:dyDescent="0.25">
      <c r="A10" s="55">
        <v>1</v>
      </c>
      <c r="B10" s="1"/>
      <c r="C10" s="3"/>
      <c r="D10" s="3"/>
      <c r="E10" s="3"/>
      <c r="F10" s="3"/>
      <c r="G10" s="3"/>
      <c r="H10" s="4"/>
      <c r="I10" s="58"/>
    </row>
    <row r="11" spans="1:9" x14ac:dyDescent="0.25">
      <c r="A11" s="55">
        <v>1</v>
      </c>
      <c r="B11" s="1"/>
      <c r="C11" s="3"/>
      <c r="D11" s="3"/>
      <c r="E11" s="3"/>
      <c r="F11" s="3"/>
      <c r="G11" s="3"/>
      <c r="H11" s="4"/>
      <c r="I11" s="58"/>
    </row>
    <row r="12" spans="1:9" ht="21" x14ac:dyDescent="0.25">
      <c r="A12" s="55">
        <v>1</v>
      </c>
      <c r="B12" s="1"/>
      <c r="C12" s="70" t="s">
        <v>2</v>
      </c>
      <c r="D12" s="1"/>
      <c r="E12" s="1"/>
      <c r="F12" s="5"/>
      <c r="G12" s="5"/>
      <c r="H12" s="4"/>
      <c r="I12" s="58"/>
    </row>
    <row r="13" spans="1:9" x14ac:dyDescent="0.25">
      <c r="A13" s="55">
        <v>1</v>
      </c>
      <c r="B13" s="1"/>
      <c r="C13" s="6"/>
      <c r="D13" s="1"/>
      <c r="E13" s="1"/>
      <c r="F13" s="5"/>
      <c r="G13" s="5"/>
      <c r="H13" s="4"/>
      <c r="I13" s="58"/>
    </row>
    <row r="14" spans="1:9" x14ac:dyDescent="0.25">
      <c r="A14" s="55">
        <v>1</v>
      </c>
      <c r="B14" s="1"/>
      <c r="C14" s="100" t="s">
        <v>66</v>
      </c>
      <c r="D14" s="100"/>
      <c r="E14" s="100"/>
      <c r="F14" s="100"/>
      <c r="G14" s="100"/>
      <c r="H14" s="100"/>
      <c r="I14" s="100"/>
    </row>
    <row r="15" spans="1:9" x14ac:dyDescent="0.25">
      <c r="A15" s="55">
        <v>1</v>
      </c>
      <c r="B15" s="1"/>
      <c r="C15" s="100"/>
      <c r="D15" s="100"/>
      <c r="E15" s="100"/>
      <c r="F15" s="100"/>
      <c r="G15" s="100"/>
      <c r="H15" s="100"/>
      <c r="I15" s="100"/>
    </row>
    <row r="16" spans="1:9" x14ac:dyDescent="0.25">
      <c r="A16" s="55">
        <v>1</v>
      </c>
      <c r="B16" s="1"/>
      <c r="C16" s="100"/>
      <c r="D16" s="100"/>
      <c r="E16" s="100"/>
      <c r="F16" s="100"/>
      <c r="G16" s="100"/>
      <c r="H16" s="100"/>
      <c r="I16" s="100"/>
    </row>
    <row r="17" spans="1:9" x14ac:dyDescent="0.25">
      <c r="A17" s="55">
        <v>1</v>
      </c>
      <c r="B17" s="1"/>
      <c r="C17" s="1"/>
      <c r="D17" s="1"/>
      <c r="E17" s="1"/>
      <c r="F17" s="5"/>
      <c r="G17" s="5"/>
      <c r="H17" s="4"/>
      <c r="I17" s="58"/>
    </row>
    <row r="18" spans="1:9" ht="21" x14ac:dyDescent="0.35">
      <c r="A18" s="55">
        <v>1</v>
      </c>
      <c r="B18" s="1"/>
      <c r="C18" s="71" t="s">
        <v>3</v>
      </c>
      <c r="D18" s="1"/>
      <c r="E18" s="1"/>
      <c r="F18" s="5"/>
      <c r="G18" s="5"/>
      <c r="H18" s="4"/>
      <c r="I18" s="58"/>
    </row>
    <row r="19" spans="1:9" ht="15.75" thickBot="1" x14ac:dyDescent="0.3">
      <c r="A19" s="55">
        <v>1</v>
      </c>
      <c r="B19" s="1"/>
      <c r="C19" s="1"/>
      <c r="D19" s="1"/>
      <c r="E19" s="1"/>
      <c r="F19" s="5"/>
      <c r="G19" s="5"/>
      <c r="H19" s="4"/>
      <c r="I19" s="58"/>
    </row>
    <row r="20" spans="1:9" x14ac:dyDescent="0.25">
      <c r="A20" s="55">
        <v>1</v>
      </c>
      <c r="B20" s="1"/>
      <c r="C20" s="11" t="s">
        <v>0</v>
      </c>
      <c r="D20" s="12"/>
      <c r="E20" s="12"/>
      <c r="F20" s="13"/>
      <c r="G20" s="13"/>
      <c r="H20" s="14"/>
      <c r="I20" s="61"/>
    </row>
    <row r="21" spans="1:9" ht="15.75" thickBot="1" x14ac:dyDescent="0.3">
      <c r="A21" s="55">
        <v>1</v>
      </c>
      <c r="B21" s="1"/>
      <c r="C21" s="15"/>
      <c r="D21" s="16"/>
      <c r="E21" s="16"/>
      <c r="F21" s="9"/>
      <c r="G21" s="9"/>
      <c r="H21" s="10"/>
      <c r="I21" s="60"/>
    </row>
    <row r="22" spans="1:9" x14ac:dyDescent="0.25">
      <c r="A22" s="55">
        <v>1</v>
      </c>
      <c r="B22" s="1"/>
      <c r="C22" s="11" t="s">
        <v>4</v>
      </c>
      <c r="D22" s="12"/>
      <c r="E22" s="12"/>
      <c r="F22" s="13"/>
      <c r="G22" s="13"/>
      <c r="H22" s="14"/>
      <c r="I22" s="61"/>
    </row>
    <row r="23" spans="1:9" ht="15.75" thickBot="1" x14ac:dyDescent="0.3">
      <c r="A23" s="55">
        <v>1</v>
      </c>
      <c r="B23" s="1"/>
      <c r="C23" s="15"/>
      <c r="D23" s="16"/>
      <c r="E23" s="16"/>
      <c r="F23" s="9"/>
      <c r="G23" s="9"/>
      <c r="H23" s="10"/>
      <c r="I23" s="60"/>
    </row>
    <row r="24" spans="1:9" x14ac:dyDescent="0.25">
      <c r="A24" s="55">
        <v>1</v>
      </c>
      <c r="B24" s="1"/>
      <c r="C24" s="11" t="s">
        <v>1</v>
      </c>
      <c r="D24" s="12"/>
      <c r="E24" s="57"/>
      <c r="F24" s="13"/>
      <c r="G24" s="13"/>
      <c r="H24" s="14"/>
      <c r="I24" s="61"/>
    </row>
    <row r="25" spans="1:9" ht="15.75" thickBot="1" x14ac:dyDescent="0.3">
      <c r="A25" s="55">
        <v>1</v>
      </c>
      <c r="B25" s="1"/>
      <c r="C25" s="15"/>
      <c r="D25" s="16"/>
      <c r="E25" s="16"/>
      <c r="F25" s="9"/>
      <c r="G25" s="9"/>
      <c r="H25" s="10"/>
      <c r="I25" s="60"/>
    </row>
    <row r="26" spans="1:9" x14ac:dyDescent="0.25">
      <c r="A26" s="55">
        <v>1</v>
      </c>
      <c r="B26" s="1"/>
      <c r="C26" s="11" t="s">
        <v>6</v>
      </c>
      <c r="D26" s="17" t="s">
        <v>64</v>
      </c>
      <c r="E26" s="12" t="s">
        <v>5</v>
      </c>
      <c r="F26" s="18" t="s">
        <v>62</v>
      </c>
      <c r="G26" s="14" t="s">
        <v>53</v>
      </c>
      <c r="I26" s="61"/>
    </row>
    <row r="27" spans="1:9" ht="15.75" thickBot="1" x14ac:dyDescent="0.3">
      <c r="A27" s="55">
        <v>1</v>
      </c>
      <c r="B27" s="1"/>
      <c r="C27" s="15"/>
      <c r="D27" s="19"/>
      <c r="E27" s="16"/>
      <c r="F27" s="20"/>
      <c r="G27" s="9"/>
      <c r="H27" s="10"/>
      <c r="I27" s="60"/>
    </row>
    <row r="28" spans="1:9" x14ac:dyDescent="0.25">
      <c r="A28" s="55">
        <v>1</v>
      </c>
      <c r="B28" s="1"/>
      <c r="C28" s="11" t="s">
        <v>7</v>
      </c>
      <c r="D28" s="12"/>
      <c r="E28" s="12"/>
      <c r="F28" s="13"/>
      <c r="G28" s="13"/>
      <c r="H28" s="14"/>
      <c r="I28" s="61"/>
    </row>
    <row r="29" spans="1:9" ht="15.75" thickBot="1" x14ac:dyDescent="0.3">
      <c r="A29" s="55">
        <v>1</v>
      </c>
      <c r="B29" s="1"/>
      <c r="C29" s="15"/>
      <c r="D29" s="16"/>
      <c r="E29" s="16" t="s">
        <v>139</v>
      </c>
      <c r="F29" s="9"/>
      <c r="G29" s="9"/>
      <c r="H29" s="10"/>
      <c r="I29" s="60"/>
    </row>
    <row r="30" spans="1:9" x14ac:dyDescent="0.25">
      <c r="A30" s="55">
        <v>1</v>
      </c>
      <c r="B30" s="1"/>
      <c r="C30" s="11" t="s">
        <v>63</v>
      </c>
      <c r="D30" s="12"/>
      <c r="E30" s="12"/>
      <c r="F30" s="13"/>
      <c r="G30" s="13"/>
      <c r="H30" s="14"/>
      <c r="I30" s="61"/>
    </row>
    <row r="31" spans="1:9" ht="15.75" thickBot="1" x14ac:dyDescent="0.3">
      <c r="A31" s="91"/>
      <c r="B31" s="1"/>
      <c r="C31" s="15"/>
      <c r="D31" s="16"/>
      <c r="E31" s="16"/>
      <c r="F31" s="9"/>
      <c r="G31" s="9"/>
      <c r="H31" s="10"/>
      <c r="I31" s="60"/>
    </row>
    <row r="32" spans="1:9" x14ac:dyDescent="0.25">
      <c r="A32" s="91"/>
      <c r="B32" s="1"/>
      <c r="C32" s="11" t="s">
        <v>8</v>
      </c>
      <c r="D32" s="12"/>
      <c r="E32" s="12"/>
      <c r="F32" s="13"/>
      <c r="G32" s="13"/>
      <c r="H32" s="14"/>
      <c r="I32" s="61"/>
    </row>
    <row r="33" spans="1:9" x14ac:dyDescent="0.25">
      <c r="A33" s="91"/>
      <c r="B33" s="1"/>
      <c r="C33" s="21"/>
      <c r="D33" s="22"/>
      <c r="E33" s="22"/>
      <c r="F33" s="23"/>
      <c r="G33" s="23"/>
      <c r="H33" s="4"/>
      <c r="I33" s="62"/>
    </row>
    <row r="34" spans="1:9" x14ac:dyDescent="0.25">
      <c r="A34" s="91"/>
      <c r="B34" s="1"/>
      <c r="C34" s="21"/>
      <c r="D34" s="22"/>
      <c r="E34" s="22"/>
      <c r="F34" s="23"/>
      <c r="G34" s="23"/>
      <c r="H34" s="4"/>
      <c r="I34" s="62"/>
    </row>
    <row r="35" spans="1:9" x14ac:dyDescent="0.25">
      <c r="A35" s="91"/>
      <c r="B35" s="1"/>
      <c r="C35" s="21"/>
      <c r="D35" s="22"/>
      <c r="E35" s="22"/>
      <c r="F35" s="23"/>
      <c r="G35" s="23"/>
      <c r="H35" s="4"/>
      <c r="I35" s="62"/>
    </row>
    <row r="36" spans="1:9" x14ac:dyDescent="0.25">
      <c r="A36" s="91"/>
      <c r="B36" s="1"/>
      <c r="C36" s="21"/>
      <c r="D36" s="22"/>
      <c r="E36" s="22"/>
      <c r="F36" s="23"/>
      <c r="G36" s="23"/>
      <c r="H36" s="4"/>
      <c r="I36" s="62"/>
    </row>
    <row r="37" spans="1:9" x14ac:dyDescent="0.25">
      <c r="A37" s="91"/>
      <c r="B37" s="1"/>
      <c r="C37" s="21"/>
      <c r="D37" s="22"/>
      <c r="E37" s="22"/>
      <c r="F37" s="23"/>
      <c r="G37" s="23"/>
      <c r="H37" s="4"/>
      <c r="I37" s="62"/>
    </row>
    <row r="38" spans="1:9" x14ac:dyDescent="0.25">
      <c r="A38" s="91"/>
      <c r="B38" s="1"/>
      <c r="C38" s="21"/>
      <c r="D38" s="22"/>
      <c r="E38" s="22"/>
      <c r="F38" s="23"/>
      <c r="G38" s="23"/>
      <c r="H38" s="4"/>
      <c r="I38" s="62"/>
    </row>
    <row r="39" spans="1:9" x14ac:dyDescent="0.25">
      <c r="A39" s="91"/>
      <c r="B39" s="1"/>
      <c r="C39" s="21"/>
      <c r="D39" s="22"/>
      <c r="E39" s="22"/>
      <c r="F39" s="23"/>
      <c r="G39" s="23"/>
      <c r="H39" s="4"/>
      <c r="I39" s="62"/>
    </row>
    <row r="40" spans="1:9" x14ac:dyDescent="0.25">
      <c r="A40" s="91"/>
      <c r="B40" s="1"/>
      <c r="C40" s="21"/>
      <c r="D40" s="22"/>
      <c r="E40" s="22"/>
      <c r="F40" s="23"/>
      <c r="G40" s="23"/>
      <c r="H40" s="4"/>
      <c r="I40" s="62"/>
    </row>
    <row r="41" spans="1:9" x14ac:dyDescent="0.25">
      <c r="A41" s="91"/>
      <c r="B41" s="1"/>
      <c r="C41" s="21"/>
      <c r="D41" s="22"/>
      <c r="E41" s="22"/>
      <c r="F41" s="23"/>
      <c r="G41" s="23"/>
      <c r="H41" s="4"/>
      <c r="I41" s="62"/>
    </row>
    <row r="42" spans="1:9" x14ac:dyDescent="0.25">
      <c r="A42" s="91"/>
      <c r="B42" s="1"/>
      <c r="C42" s="21"/>
      <c r="D42" s="22"/>
      <c r="E42" s="22"/>
      <c r="F42" s="23"/>
      <c r="G42" s="23"/>
      <c r="H42" s="4"/>
      <c r="I42" s="62"/>
    </row>
    <row r="43" spans="1:9" x14ac:dyDescent="0.25">
      <c r="A43" s="91"/>
      <c r="B43" s="1"/>
      <c r="C43" s="21"/>
      <c r="D43" s="22"/>
      <c r="E43" s="22"/>
      <c r="F43" s="23"/>
      <c r="G43" s="23"/>
      <c r="H43" s="4"/>
      <c r="I43" s="62"/>
    </row>
    <row r="44" spans="1:9" x14ac:dyDescent="0.25">
      <c r="A44" s="91"/>
      <c r="B44" s="1"/>
      <c r="C44" s="21"/>
      <c r="D44" s="22"/>
      <c r="E44" s="22"/>
      <c r="F44" s="23"/>
      <c r="G44" s="23"/>
      <c r="H44" s="4"/>
      <c r="I44" s="62"/>
    </row>
    <row r="45" spans="1:9" ht="15.75" thickBot="1" x14ac:dyDescent="0.3">
      <c r="A45" s="1" t="s">
        <v>368</v>
      </c>
      <c r="B45" t="s">
        <v>369</v>
      </c>
      <c r="C45" s="15"/>
      <c r="D45" s="16"/>
      <c r="E45" s="16"/>
      <c r="F45" s="9"/>
      <c r="G45" s="9"/>
      <c r="H45" s="10"/>
      <c r="I45" s="60"/>
    </row>
    <row r="46" spans="1:9" x14ac:dyDescent="0.25">
      <c r="A46" s="91">
        <f>SUM(A48:A1048576)</f>
        <v>717</v>
      </c>
      <c r="B46" s="1">
        <f>SUM(B48,B54,B60,B75,B80,B106,B156,B164,B178,B186,B211,B220,B234,B252,B277,B282,B314,B350,B359,B375,B535,B627,B635,B641,B673,B711,B735,B751,B911,B1003,B1011)</f>
        <v>0</v>
      </c>
      <c r="C46" s="1"/>
      <c r="D46" s="1"/>
      <c r="E46" s="1"/>
      <c r="F46" s="5"/>
      <c r="G46" s="5"/>
      <c r="H46" s="4"/>
      <c r="I46" s="58"/>
    </row>
    <row r="47" spans="1:9" ht="15.75" thickBot="1" x14ac:dyDescent="0.3">
      <c r="A47" s="91"/>
      <c r="B47" s="1"/>
      <c r="C47" s="1"/>
      <c r="D47" s="1"/>
      <c r="E47" s="1"/>
      <c r="F47" s="1"/>
      <c r="G47" s="1"/>
      <c r="H47" s="24"/>
      <c r="I47" s="58"/>
    </row>
    <row r="48" spans="1:9" ht="15.75" thickBot="1" x14ac:dyDescent="0.3">
      <c r="A48" s="91">
        <v>1</v>
      </c>
      <c r="B48">
        <f>SUM(B49:B50)</f>
        <v>0</v>
      </c>
      <c r="C48" s="25" t="s">
        <v>67</v>
      </c>
      <c r="D48" s="7"/>
      <c r="E48" s="7"/>
      <c r="F48" s="8"/>
      <c r="G48" s="8"/>
      <c r="H48" s="26"/>
      <c r="I48" s="59" t="s">
        <v>9</v>
      </c>
    </row>
    <row r="49" spans="1:9" x14ac:dyDescent="0.25">
      <c r="A49" s="91"/>
      <c r="B49" s="1"/>
      <c r="C49" s="27" t="s">
        <v>68</v>
      </c>
      <c r="D49" s="22"/>
      <c r="E49" s="22"/>
      <c r="F49" s="23"/>
      <c r="G49" s="23"/>
      <c r="H49" s="28"/>
      <c r="I49" s="62"/>
    </row>
    <row r="50" spans="1:9" ht="15.75" thickBot="1" x14ac:dyDescent="0.3">
      <c r="A50" s="91"/>
      <c r="B50" s="72">
        <f>IF(H50="Ja",1,0)</f>
        <v>0</v>
      </c>
      <c r="C50" s="15"/>
      <c r="D50" s="29" t="s">
        <v>10</v>
      </c>
      <c r="E50" s="16"/>
      <c r="F50" s="9"/>
      <c r="G50" s="9"/>
      <c r="H50" s="30" t="s">
        <v>11</v>
      </c>
      <c r="I50" s="60"/>
    </row>
    <row r="51" spans="1:9" x14ac:dyDescent="0.25">
      <c r="A51" s="91"/>
      <c r="B51" s="1"/>
      <c r="C51" s="1"/>
      <c r="D51" s="1"/>
      <c r="E51" s="1"/>
      <c r="F51" s="5"/>
      <c r="G51" s="5"/>
      <c r="H51" s="4"/>
      <c r="I51" s="58"/>
    </row>
    <row r="52" spans="1:9" x14ac:dyDescent="0.25">
      <c r="A52" s="91"/>
      <c r="B52" s="1"/>
      <c r="C52" s="31" t="s">
        <v>12</v>
      </c>
      <c r="D52" s="1"/>
      <c r="E52" s="1"/>
      <c r="F52" s="5"/>
      <c r="G52" s="5"/>
      <c r="H52" s="4"/>
      <c r="I52" s="58"/>
    </row>
    <row r="53" spans="1:9" ht="15.75" thickBot="1" x14ac:dyDescent="0.3">
      <c r="A53" s="91"/>
      <c r="B53" s="1"/>
      <c r="C53" s="1"/>
      <c r="D53" s="1"/>
      <c r="E53" s="72">
        <f>IF(K53="Ja",0,1)</f>
        <v>1</v>
      </c>
      <c r="F53" s="5"/>
      <c r="G53" s="5"/>
      <c r="H53" s="4"/>
      <c r="I53" s="58"/>
    </row>
    <row r="54" spans="1:9" ht="15.75" thickBot="1" x14ac:dyDescent="0.3">
      <c r="A54" s="91">
        <v>1</v>
      </c>
      <c r="B54">
        <f>SUM(B55:B56)</f>
        <v>0</v>
      </c>
      <c r="C54" s="25" t="s">
        <v>67</v>
      </c>
      <c r="D54" s="7"/>
      <c r="E54" s="7"/>
      <c r="F54" s="8"/>
      <c r="G54" s="8"/>
      <c r="H54" s="26"/>
      <c r="I54" s="59" t="s">
        <v>9</v>
      </c>
    </row>
    <row r="55" spans="1:9" x14ac:dyDescent="0.25">
      <c r="A55" s="91"/>
      <c r="B55" s="72">
        <f>IF(H55="Ja",1,0)</f>
        <v>0</v>
      </c>
      <c r="C55" s="27" t="s">
        <v>13</v>
      </c>
      <c r="D55" s="22"/>
      <c r="E55" s="22"/>
      <c r="F55" s="23"/>
      <c r="G55" s="23"/>
      <c r="H55" s="28" t="s">
        <v>11</v>
      </c>
      <c r="I55" s="62"/>
    </row>
    <row r="56" spans="1:9" ht="15.75" thickBot="1" x14ac:dyDescent="0.3">
      <c r="A56" s="91"/>
      <c r="B56" s="1"/>
      <c r="C56" s="15"/>
      <c r="D56" s="29"/>
      <c r="E56" s="16"/>
      <c r="F56" s="9"/>
      <c r="G56" s="9"/>
      <c r="H56" s="30"/>
      <c r="I56" s="60"/>
    </row>
    <row r="57" spans="1:9" x14ac:dyDescent="0.25">
      <c r="A57" s="91"/>
      <c r="B57" s="1"/>
      <c r="C57" s="1"/>
      <c r="D57" s="1"/>
      <c r="E57" s="1"/>
      <c r="F57" s="5"/>
      <c r="G57" s="5"/>
      <c r="H57" s="4"/>
      <c r="I57" s="58"/>
    </row>
    <row r="58" spans="1:9" x14ac:dyDescent="0.25">
      <c r="A58" s="92"/>
      <c r="B58" s="1"/>
      <c r="C58" s="31" t="s">
        <v>14</v>
      </c>
      <c r="D58" s="1"/>
      <c r="E58" s="1"/>
      <c r="F58" s="5"/>
      <c r="G58" s="5"/>
      <c r="H58" s="4"/>
      <c r="I58" s="58"/>
    </row>
    <row r="59" spans="1:9" ht="15.75" thickBot="1" x14ac:dyDescent="0.3">
      <c r="A59" s="92"/>
      <c r="B59" s="1"/>
      <c r="C59" s="1"/>
      <c r="D59" s="1"/>
      <c r="E59" s="1"/>
      <c r="F59" s="5"/>
      <c r="G59" s="5"/>
      <c r="H59" s="4"/>
      <c r="I59" s="58"/>
    </row>
    <row r="60" spans="1:9" ht="15.75" thickBot="1" x14ac:dyDescent="0.3">
      <c r="A60" s="91">
        <v>5</v>
      </c>
      <c r="B60">
        <f>SUM(B61:B70)</f>
        <v>0</v>
      </c>
      <c r="C60" s="25" t="s">
        <v>67</v>
      </c>
      <c r="D60" s="7"/>
      <c r="E60" s="7"/>
      <c r="F60" s="8"/>
      <c r="G60" s="8"/>
      <c r="H60" s="26"/>
      <c r="I60" s="59" t="s">
        <v>9</v>
      </c>
    </row>
    <row r="61" spans="1:9" x14ac:dyDescent="0.25">
      <c r="A61" s="91"/>
      <c r="B61" s="1"/>
      <c r="C61" s="32" t="s">
        <v>69</v>
      </c>
      <c r="D61" s="12"/>
      <c r="E61" s="12"/>
      <c r="F61" s="13"/>
      <c r="G61" s="13"/>
      <c r="H61" s="33"/>
      <c r="I61" s="61"/>
    </row>
    <row r="62" spans="1:9" x14ac:dyDescent="0.25">
      <c r="A62" s="91"/>
      <c r="B62" s="72">
        <f>IF(H62="Ja",1,0)</f>
        <v>0</v>
      </c>
      <c r="C62" s="27"/>
      <c r="D62" s="34" t="s">
        <v>10</v>
      </c>
      <c r="E62" s="22"/>
      <c r="F62" s="23"/>
      <c r="G62" s="23"/>
      <c r="H62" s="28" t="s">
        <v>11</v>
      </c>
      <c r="I62" s="62"/>
    </row>
    <row r="63" spans="1:9" x14ac:dyDescent="0.25">
      <c r="A63" s="91"/>
      <c r="B63" s="1"/>
      <c r="C63" s="35"/>
      <c r="D63" s="36"/>
      <c r="E63" s="37"/>
      <c r="F63" s="38"/>
      <c r="G63" s="38"/>
      <c r="H63" s="39"/>
      <c r="I63" s="63"/>
    </row>
    <row r="64" spans="1:9" x14ac:dyDescent="0.25">
      <c r="A64" s="91"/>
      <c r="B64" s="1"/>
      <c r="C64" s="40" t="s">
        <v>15</v>
      </c>
      <c r="D64" s="41"/>
      <c r="E64" s="41"/>
      <c r="F64" s="42"/>
      <c r="G64" s="42"/>
      <c r="H64" s="43"/>
      <c r="I64" s="64"/>
    </row>
    <row r="65" spans="1:9" x14ac:dyDescent="0.25">
      <c r="A65" s="91"/>
      <c r="B65" s="72">
        <f t="shared" ref="B65:B67" si="0">IF(H65="Ja",1,0)</f>
        <v>0</v>
      </c>
      <c r="C65" s="27"/>
      <c r="D65" s="22" t="s">
        <v>16</v>
      </c>
      <c r="E65" s="22"/>
      <c r="F65" s="23"/>
      <c r="G65" s="23"/>
      <c r="H65" s="28" t="s">
        <v>11</v>
      </c>
      <c r="I65" s="62"/>
    </row>
    <row r="66" spans="1:9" x14ac:dyDescent="0.25">
      <c r="A66" s="91"/>
      <c r="B66" s="72">
        <f t="shared" si="0"/>
        <v>0</v>
      </c>
      <c r="C66" s="27"/>
      <c r="D66" s="22" t="s">
        <v>17</v>
      </c>
      <c r="E66" s="22"/>
      <c r="F66" s="23"/>
      <c r="G66" s="23"/>
      <c r="H66" s="28" t="s">
        <v>11</v>
      </c>
      <c r="I66" s="62"/>
    </row>
    <row r="67" spans="1:9" x14ac:dyDescent="0.25">
      <c r="A67" s="91"/>
      <c r="B67" s="72">
        <f t="shared" si="0"/>
        <v>0</v>
      </c>
      <c r="C67" s="27"/>
      <c r="D67" s="44" t="s">
        <v>18</v>
      </c>
      <c r="E67" s="22"/>
      <c r="F67" s="23"/>
      <c r="G67" s="23"/>
      <c r="H67" s="28" t="s">
        <v>11</v>
      </c>
      <c r="I67" s="62"/>
    </row>
    <row r="68" spans="1:9" x14ac:dyDescent="0.25">
      <c r="A68" s="91"/>
      <c r="B68" s="1"/>
      <c r="C68" s="35"/>
      <c r="D68" s="37"/>
      <c r="E68" s="37"/>
      <c r="F68" s="38"/>
      <c r="G68" s="38"/>
      <c r="H68" s="39"/>
      <c r="I68" s="63"/>
    </row>
    <row r="69" spans="1:9" x14ac:dyDescent="0.25">
      <c r="A69" s="91"/>
      <c r="B69" s="72">
        <f>IF(H69="Ja",1,0)</f>
        <v>0</v>
      </c>
      <c r="C69" s="45" t="s">
        <v>19</v>
      </c>
      <c r="D69" s="22"/>
      <c r="E69" s="22"/>
      <c r="F69" s="23"/>
      <c r="G69" s="23"/>
      <c r="H69" s="28" t="s">
        <v>11</v>
      </c>
      <c r="I69" s="62"/>
    </row>
    <row r="70" spans="1:9" x14ac:dyDescent="0.25">
      <c r="A70" s="91"/>
      <c r="B70" s="1"/>
      <c r="C70" s="45" t="s">
        <v>20</v>
      </c>
      <c r="D70" s="22"/>
      <c r="E70" s="22"/>
      <c r="F70" s="23"/>
      <c r="G70" s="23"/>
      <c r="H70" s="46"/>
      <c r="I70" s="62"/>
    </row>
    <row r="71" spans="1:9" ht="15.75" thickBot="1" x14ac:dyDescent="0.3">
      <c r="A71" s="91"/>
      <c r="B71" s="1"/>
      <c r="C71" s="47"/>
      <c r="D71" s="16"/>
      <c r="E71" s="16"/>
      <c r="F71" s="9"/>
      <c r="G71" s="9"/>
      <c r="H71" s="30"/>
      <c r="I71" s="60"/>
    </row>
    <row r="72" spans="1:9" x14ac:dyDescent="0.25">
      <c r="A72" s="91"/>
      <c r="B72" s="1"/>
      <c r="C72" s="1"/>
      <c r="D72" s="1"/>
      <c r="E72" s="1"/>
      <c r="F72" s="5"/>
      <c r="G72" s="5"/>
      <c r="H72" s="4"/>
      <c r="I72" s="58"/>
    </row>
    <row r="73" spans="1:9" x14ac:dyDescent="0.25">
      <c r="A73" s="91"/>
      <c r="B73" s="1"/>
      <c r="C73" s="31" t="s">
        <v>21</v>
      </c>
      <c r="D73" s="1"/>
      <c r="E73" s="1"/>
      <c r="F73" s="5"/>
      <c r="G73" s="5"/>
      <c r="H73" s="4"/>
      <c r="I73" s="58"/>
    </row>
    <row r="74" spans="1:9" ht="15.75" thickBot="1" x14ac:dyDescent="0.3">
      <c r="A74" s="91"/>
      <c r="B74" s="1"/>
      <c r="C74" s="1"/>
      <c r="D74" s="1"/>
      <c r="E74" s="1"/>
      <c r="F74" s="5"/>
      <c r="G74" s="5"/>
      <c r="H74" s="4"/>
      <c r="I74" s="58"/>
    </row>
    <row r="75" spans="1:9" ht="15.75" thickBot="1" x14ac:dyDescent="0.3">
      <c r="A75" s="91">
        <v>3</v>
      </c>
      <c r="B75">
        <f>SUM(B76:B78)</f>
        <v>0</v>
      </c>
      <c r="C75" s="25" t="s">
        <v>67</v>
      </c>
      <c r="D75" s="7"/>
      <c r="E75" s="7"/>
      <c r="F75" s="8"/>
      <c r="G75" s="8"/>
      <c r="H75" s="26"/>
      <c r="I75" s="59" t="s">
        <v>9</v>
      </c>
    </row>
    <row r="76" spans="1:9" x14ac:dyDescent="0.25">
      <c r="A76" s="91"/>
      <c r="B76" s="72">
        <f t="shared" ref="B76:B78" si="1">IF(H76="Ja",1,0)</f>
        <v>0</v>
      </c>
      <c r="C76" s="27" t="s">
        <v>22</v>
      </c>
      <c r="D76" s="22"/>
      <c r="E76" s="22"/>
      <c r="F76" s="23"/>
      <c r="G76" s="23"/>
      <c r="H76" s="28" t="s">
        <v>11</v>
      </c>
      <c r="I76" s="62"/>
    </row>
    <row r="77" spans="1:9" x14ac:dyDescent="0.25">
      <c r="A77" s="91"/>
      <c r="B77" s="72">
        <f t="shared" si="1"/>
        <v>0</v>
      </c>
      <c r="C77" s="27" t="s">
        <v>75</v>
      </c>
      <c r="D77" s="22"/>
      <c r="E77" s="22"/>
      <c r="F77" s="23"/>
      <c r="G77" s="23"/>
      <c r="H77" s="28" t="s">
        <v>11</v>
      </c>
      <c r="I77" s="62"/>
    </row>
    <row r="78" spans="1:9" x14ac:dyDescent="0.25">
      <c r="A78" s="91"/>
      <c r="B78" s="72">
        <f t="shared" si="1"/>
        <v>0</v>
      </c>
      <c r="C78" s="27" t="s">
        <v>76</v>
      </c>
      <c r="D78" s="22"/>
      <c r="E78" s="22"/>
      <c r="F78" s="23"/>
      <c r="G78" s="23"/>
      <c r="H78" s="28" t="s">
        <v>11</v>
      </c>
      <c r="I78" s="62"/>
    </row>
    <row r="79" spans="1:9" ht="15.75" thickBot="1" x14ac:dyDescent="0.3">
      <c r="A79" s="91"/>
      <c r="B79" s="1"/>
      <c r="C79" s="1"/>
      <c r="D79" s="1"/>
      <c r="E79" s="1"/>
      <c r="F79" s="5"/>
      <c r="G79" s="5"/>
      <c r="H79" s="4"/>
      <c r="I79" s="58"/>
    </row>
    <row r="80" spans="1:9" ht="15.75" thickBot="1" x14ac:dyDescent="0.3">
      <c r="A80" s="91">
        <v>16</v>
      </c>
      <c r="B80">
        <f>SUM(B82:B104)</f>
        <v>0</v>
      </c>
      <c r="C80" s="25" t="s">
        <v>67</v>
      </c>
      <c r="D80" s="7"/>
      <c r="E80" s="7"/>
      <c r="F80" s="8"/>
      <c r="G80" s="8"/>
      <c r="H80" s="26"/>
      <c r="I80" s="59" t="s">
        <v>9</v>
      </c>
    </row>
    <row r="81" spans="1:9" x14ac:dyDescent="0.25">
      <c r="A81" s="91"/>
      <c r="B81" s="72">
        <f>IF(H81="Ja",1,0)</f>
        <v>0</v>
      </c>
      <c r="C81" s="27" t="s">
        <v>86</v>
      </c>
      <c r="D81" s="22"/>
      <c r="E81" s="22"/>
      <c r="F81" s="23"/>
      <c r="G81" s="23"/>
      <c r="H81" s="28" t="s">
        <v>11</v>
      </c>
      <c r="I81" s="62"/>
    </row>
    <row r="82" spans="1:9" x14ac:dyDescent="0.25">
      <c r="A82" s="92"/>
      <c r="B82" s="1"/>
      <c r="C82" s="48"/>
      <c r="D82" s="36"/>
      <c r="E82" s="37"/>
      <c r="F82" s="38"/>
      <c r="G82" s="38"/>
      <c r="H82" s="39"/>
      <c r="I82" s="63"/>
    </row>
    <row r="83" spans="1:9" x14ac:dyDescent="0.25">
      <c r="A83" s="91"/>
      <c r="B83" s="72">
        <f>IF(H83="Ja",1,0)</f>
        <v>0</v>
      </c>
      <c r="C83" s="27" t="s">
        <v>74</v>
      </c>
      <c r="D83" s="22"/>
      <c r="E83" s="22"/>
      <c r="F83" s="23"/>
      <c r="G83" s="23"/>
      <c r="H83" s="28" t="s">
        <v>11</v>
      </c>
      <c r="I83" s="62"/>
    </row>
    <row r="84" spans="1:9" x14ac:dyDescent="0.25">
      <c r="A84" s="92"/>
      <c r="B84" s="1"/>
      <c r="C84" s="48"/>
      <c r="D84" s="36"/>
      <c r="E84" s="37"/>
      <c r="F84" s="38"/>
      <c r="G84" s="38"/>
      <c r="H84" s="39"/>
      <c r="I84" s="63"/>
    </row>
    <row r="85" spans="1:9" x14ac:dyDescent="0.25">
      <c r="A85" s="92"/>
      <c r="B85" s="1"/>
      <c r="C85" s="49" t="s">
        <v>23</v>
      </c>
      <c r="D85" s="41"/>
      <c r="E85" s="41"/>
      <c r="F85" s="42"/>
      <c r="G85" s="42"/>
      <c r="H85" s="43"/>
      <c r="I85" s="64"/>
    </row>
    <row r="86" spans="1:9" x14ac:dyDescent="0.25">
      <c r="A86" s="91"/>
      <c r="B86" s="72">
        <f t="shared" ref="B86:B97" si="2">IF(H86="Ja",1,0)</f>
        <v>0</v>
      </c>
      <c r="C86" s="21"/>
      <c r="D86" s="22" t="s">
        <v>24</v>
      </c>
      <c r="E86" s="22"/>
      <c r="F86" s="23"/>
      <c r="G86" s="23"/>
      <c r="H86" s="28" t="s">
        <v>11</v>
      </c>
      <c r="I86" s="62"/>
    </row>
    <row r="87" spans="1:9" x14ac:dyDescent="0.25">
      <c r="A87" s="91"/>
      <c r="B87" s="72">
        <f t="shared" si="2"/>
        <v>0</v>
      </c>
      <c r="C87" s="21"/>
      <c r="D87" s="22" t="s">
        <v>25</v>
      </c>
      <c r="E87" s="22"/>
      <c r="F87" s="23"/>
      <c r="G87" s="23"/>
      <c r="H87" s="28" t="s">
        <v>11</v>
      </c>
      <c r="I87" s="62"/>
    </row>
    <row r="88" spans="1:9" x14ac:dyDescent="0.25">
      <c r="A88" s="91"/>
      <c r="B88" s="72">
        <f t="shared" si="2"/>
        <v>0</v>
      </c>
      <c r="C88" s="21"/>
      <c r="D88" s="22" t="s">
        <v>26</v>
      </c>
      <c r="E88" s="22"/>
      <c r="F88" s="23"/>
      <c r="G88" s="23"/>
      <c r="H88" s="28" t="s">
        <v>11</v>
      </c>
      <c r="I88" s="62"/>
    </row>
    <row r="89" spans="1:9" x14ac:dyDescent="0.25">
      <c r="A89" s="91"/>
      <c r="B89" s="72">
        <f t="shared" si="2"/>
        <v>0</v>
      </c>
      <c r="C89" s="21"/>
      <c r="D89" s="22" t="s">
        <v>77</v>
      </c>
      <c r="E89" s="22"/>
      <c r="F89" s="23"/>
      <c r="G89" s="23"/>
      <c r="H89" s="28" t="s">
        <v>11</v>
      </c>
      <c r="I89" s="62"/>
    </row>
    <row r="90" spans="1:9" x14ac:dyDescent="0.25">
      <c r="A90" s="91"/>
      <c r="B90" s="72">
        <f t="shared" si="2"/>
        <v>0</v>
      </c>
      <c r="C90" s="21"/>
      <c r="D90" s="22" t="s">
        <v>78</v>
      </c>
      <c r="E90" s="22"/>
      <c r="F90" s="23"/>
      <c r="G90" s="23"/>
      <c r="H90" s="28" t="s">
        <v>11</v>
      </c>
      <c r="I90" s="62"/>
    </row>
    <row r="91" spans="1:9" x14ac:dyDescent="0.25">
      <c r="A91" s="91"/>
      <c r="B91" s="72">
        <f t="shared" si="2"/>
        <v>0</v>
      </c>
      <c r="C91" s="21"/>
      <c r="D91" s="22" t="s">
        <v>79</v>
      </c>
      <c r="E91" s="22"/>
      <c r="F91" s="23"/>
      <c r="G91" s="23"/>
      <c r="H91" s="28" t="s">
        <v>11</v>
      </c>
      <c r="I91" s="62"/>
    </row>
    <row r="92" spans="1:9" x14ac:dyDescent="0.25">
      <c r="A92" s="91"/>
      <c r="B92" s="72">
        <f t="shared" si="2"/>
        <v>0</v>
      </c>
      <c r="C92" s="21"/>
      <c r="D92" s="22" t="s">
        <v>18</v>
      </c>
      <c r="E92" s="22"/>
      <c r="F92" s="23"/>
      <c r="G92" s="23"/>
      <c r="H92" s="28" t="s">
        <v>11</v>
      </c>
      <c r="I92" s="62"/>
    </row>
    <row r="93" spans="1:9" x14ac:dyDescent="0.25">
      <c r="A93" s="91"/>
      <c r="B93" s="72">
        <f t="shared" si="2"/>
        <v>0</v>
      </c>
      <c r="C93" s="21"/>
      <c r="D93" s="22" t="s">
        <v>80</v>
      </c>
      <c r="E93" s="22"/>
      <c r="F93" s="23"/>
      <c r="G93" s="23"/>
      <c r="H93" s="28" t="s">
        <v>11</v>
      </c>
      <c r="I93" s="62"/>
    </row>
    <row r="94" spans="1:9" x14ac:dyDescent="0.25">
      <c r="A94" s="91"/>
      <c r="B94" s="72">
        <f t="shared" si="2"/>
        <v>0</v>
      </c>
      <c r="C94" s="21"/>
      <c r="D94" s="22" t="s">
        <v>81</v>
      </c>
      <c r="E94" s="22"/>
      <c r="F94" s="23"/>
      <c r="G94" s="23"/>
      <c r="H94" s="28" t="s">
        <v>11</v>
      </c>
      <c r="I94" s="62"/>
    </row>
    <row r="95" spans="1:9" x14ac:dyDescent="0.25">
      <c r="A95" s="91"/>
      <c r="B95" s="72">
        <f t="shared" si="2"/>
        <v>0</v>
      </c>
      <c r="C95" s="21"/>
      <c r="D95" s="22" t="s">
        <v>82</v>
      </c>
      <c r="E95" s="22"/>
      <c r="F95" s="23"/>
      <c r="G95" s="23"/>
      <c r="H95" s="28" t="s">
        <v>11</v>
      </c>
      <c r="I95" s="62"/>
    </row>
    <row r="96" spans="1:9" x14ac:dyDescent="0.25">
      <c r="A96" s="91"/>
      <c r="B96" s="72">
        <f t="shared" si="2"/>
        <v>0</v>
      </c>
      <c r="C96" s="21"/>
      <c r="D96" s="22" t="s">
        <v>83</v>
      </c>
      <c r="E96" s="22"/>
      <c r="F96" s="23"/>
      <c r="G96" s="23"/>
      <c r="H96" s="28" t="s">
        <v>11</v>
      </c>
      <c r="I96" s="62"/>
    </row>
    <row r="97" spans="1:11" x14ac:dyDescent="0.25">
      <c r="A97" s="91"/>
      <c r="B97" s="72">
        <f t="shared" si="2"/>
        <v>0</v>
      </c>
      <c r="C97" s="21"/>
      <c r="D97" s="22" t="s">
        <v>84</v>
      </c>
      <c r="E97" s="22"/>
      <c r="F97" s="23"/>
      <c r="G97" s="23"/>
      <c r="H97" s="28" t="s">
        <v>11</v>
      </c>
      <c r="I97" s="62"/>
    </row>
    <row r="98" spans="1:11" x14ac:dyDescent="0.25">
      <c r="A98" s="91"/>
      <c r="B98" s="1"/>
      <c r="C98" s="21"/>
      <c r="D98" s="22"/>
      <c r="E98" s="22"/>
      <c r="F98" s="23"/>
      <c r="G98" s="23"/>
      <c r="H98" s="28"/>
      <c r="I98" s="62"/>
    </row>
    <row r="99" spans="1:11" x14ac:dyDescent="0.25">
      <c r="A99" s="91"/>
      <c r="B99" s="72">
        <f>IF(H99="Ja",1,0)</f>
        <v>0</v>
      </c>
      <c r="C99" s="49" t="s">
        <v>27</v>
      </c>
      <c r="D99" s="41"/>
      <c r="E99" s="41"/>
      <c r="F99" s="42"/>
      <c r="G99" s="42"/>
      <c r="H99" s="28" t="s">
        <v>11</v>
      </c>
      <c r="I99" s="64"/>
    </row>
    <row r="100" spans="1:11" x14ac:dyDescent="0.25">
      <c r="A100" s="92"/>
      <c r="B100" s="1"/>
      <c r="C100" s="48"/>
      <c r="D100" s="37"/>
      <c r="E100" s="37"/>
      <c r="F100" s="38"/>
      <c r="G100" s="38"/>
      <c r="H100" s="39"/>
      <c r="I100" s="63"/>
    </row>
    <row r="101" spans="1:11" x14ac:dyDescent="0.25">
      <c r="A101" s="92"/>
      <c r="B101" s="1"/>
      <c r="C101" s="49" t="s">
        <v>28</v>
      </c>
      <c r="D101" s="41"/>
      <c r="E101" s="22"/>
      <c r="F101" s="23"/>
      <c r="G101" s="23"/>
      <c r="H101" s="43"/>
      <c r="I101" s="64"/>
    </row>
    <row r="102" spans="1:11" x14ac:dyDescent="0.25">
      <c r="A102" s="91"/>
      <c r="B102" s="72">
        <f t="shared" ref="B102:B103" si="3">IF(H102="Ja",1,0)</f>
        <v>0</v>
      </c>
      <c r="C102" s="21"/>
      <c r="D102" s="50" t="s">
        <v>29</v>
      </c>
      <c r="E102" s="50"/>
      <c r="F102" s="23"/>
      <c r="G102" s="23"/>
      <c r="H102" s="28" t="s">
        <v>11</v>
      </c>
      <c r="I102" s="62"/>
    </row>
    <row r="103" spans="1:11" x14ac:dyDescent="0.25">
      <c r="A103" s="91"/>
      <c r="B103" s="72">
        <f t="shared" si="3"/>
        <v>0</v>
      </c>
      <c r="C103" s="21"/>
      <c r="D103" s="22" t="s">
        <v>30</v>
      </c>
      <c r="E103" s="22"/>
      <c r="F103" s="23"/>
      <c r="G103" s="23"/>
      <c r="H103" s="28" t="s">
        <v>11</v>
      </c>
      <c r="I103" s="62"/>
    </row>
    <row r="104" spans="1:11" ht="15.75" thickBot="1" x14ac:dyDescent="0.3">
      <c r="A104" s="92"/>
      <c r="B104" s="1"/>
      <c r="C104" s="15"/>
      <c r="D104" s="16"/>
      <c r="E104" s="16"/>
      <c r="F104" s="9"/>
      <c r="G104" s="9"/>
      <c r="H104" s="30"/>
      <c r="I104" s="60"/>
    </row>
    <row r="105" spans="1:11" ht="15.75" thickBot="1" x14ac:dyDescent="0.3">
      <c r="A105" s="92"/>
      <c r="B105" s="1"/>
      <c r="C105" s="22"/>
      <c r="D105" s="22"/>
      <c r="E105" s="22"/>
      <c r="F105" s="23"/>
      <c r="G105" s="23"/>
      <c r="H105" s="4"/>
      <c r="I105" s="50"/>
    </row>
    <row r="106" spans="1:11" ht="15.75" thickBot="1" x14ac:dyDescent="0.3">
      <c r="A106" s="92">
        <v>38</v>
      </c>
      <c r="B106">
        <f>SUM(B112:B154)</f>
        <v>0</v>
      </c>
      <c r="C106" s="25" t="s">
        <v>70</v>
      </c>
      <c r="D106" s="7"/>
      <c r="E106" s="7"/>
      <c r="F106" s="8"/>
      <c r="G106" s="8"/>
      <c r="H106" s="26"/>
      <c r="I106" s="65" t="s">
        <v>9</v>
      </c>
    </row>
    <row r="107" spans="1:11" x14ac:dyDescent="0.25">
      <c r="A107" s="91"/>
      <c r="B107" s="72">
        <f>IF(H107="Ja",1,0)</f>
        <v>0</v>
      </c>
      <c r="C107" s="45" t="s">
        <v>31</v>
      </c>
      <c r="D107" s="22"/>
      <c r="E107" s="22"/>
      <c r="F107" s="23"/>
      <c r="G107" s="23"/>
      <c r="H107" s="28" t="s">
        <v>11</v>
      </c>
      <c r="I107" s="66"/>
      <c r="J107" s="1"/>
      <c r="K107" s="1"/>
    </row>
    <row r="108" spans="1:11" x14ac:dyDescent="0.25">
      <c r="A108" s="91"/>
      <c r="B108" s="72"/>
      <c r="C108" s="45"/>
      <c r="D108" s="97" t="s">
        <v>418</v>
      </c>
      <c r="E108" s="22"/>
      <c r="F108" s="23"/>
      <c r="G108" s="23"/>
      <c r="H108" s="28"/>
      <c r="I108" s="66"/>
      <c r="J108" s="1"/>
      <c r="K108" s="1"/>
    </row>
    <row r="109" spans="1:11" x14ac:dyDescent="0.25">
      <c r="A109" s="91"/>
      <c r="B109" s="72"/>
      <c r="C109" s="45"/>
      <c r="D109" s="97" t="s">
        <v>420</v>
      </c>
      <c r="E109" s="22"/>
      <c r="F109" s="23"/>
      <c r="G109" s="23"/>
      <c r="H109" s="28"/>
      <c r="I109" s="66"/>
      <c r="J109" s="1"/>
      <c r="K109" s="1"/>
    </row>
    <row r="110" spans="1:11" x14ac:dyDescent="0.25">
      <c r="A110" s="91"/>
      <c r="B110" s="72"/>
      <c r="C110" s="45"/>
      <c r="D110" s="97" t="s">
        <v>421</v>
      </c>
      <c r="E110" s="22"/>
      <c r="F110" s="23"/>
      <c r="G110" s="23"/>
      <c r="H110" s="28"/>
      <c r="I110" s="66"/>
      <c r="J110" s="1"/>
      <c r="K110" s="1"/>
    </row>
    <row r="111" spans="1:11" x14ac:dyDescent="0.25">
      <c r="A111" s="91"/>
      <c r="B111" s="72"/>
      <c r="C111" s="45"/>
      <c r="D111" s="98" t="s">
        <v>419</v>
      </c>
      <c r="E111" s="22"/>
      <c r="F111" s="23"/>
      <c r="G111" s="23"/>
      <c r="H111" s="28"/>
      <c r="I111" s="66"/>
      <c r="J111" s="1"/>
      <c r="K111" s="1"/>
    </row>
    <row r="112" spans="1:11" x14ac:dyDescent="0.25">
      <c r="A112" s="91"/>
      <c r="B112" s="1"/>
      <c r="C112" s="87"/>
      <c r="D112" s="37"/>
      <c r="E112" s="37"/>
      <c r="F112" s="37"/>
      <c r="G112" s="37"/>
      <c r="H112" s="39"/>
      <c r="I112" s="68"/>
      <c r="J112" s="1"/>
      <c r="K112" s="1"/>
    </row>
    <row r="113" spans="1:11" x14ac:dyDescent="0.25">
      <c r="A113" s="91"/>
      <c r="B113" s="1"/>
      <c r="C113" s="40" t="s">
        <v>49</v>
      </c>
      <c r="D113" s="41"/>
      <c r="E113" s="41"/>
      <c r="F113" s="41"/>
      <c r="G113" s="41"/>
      <c r="H113" s="43"/>
      <c r="I113" s="67"/>
      <c r="J113" s="1"/>
      <c r="K113" s="1"/>
    </row>
    <row r="114" spans="1:11" x14ac:dyDescent="0.25">
      <c r="A114" s="91"/>
      <c r="B114" s="72">
        <f t="shared" ref="B114:B115" si="4">IF(H114="Ja",1,0)</f>
        <v>0</v>
      </c>
      <c r="C114" s="21"/>
      <c r="D114" s="34" t="s">
        <v>32</v>
      </c>
      <c r="E114" s="22"/>
      <c r="F114" s="22"/>
      <c r="G114" s="22"/>
      <c r="H114" s="28" t="s">
        <v>11</v>
      </c>
      <c r="I114" s="66"/>
      <c r="J114" s="1"/>
      <c r="K114" s="1"/>
    </row>
    <row r="115" spans="1:11" x14ac:dyDescent="0.25">
      <c r="A115" s="91"/>
      <c r="B115" s="72">
        <f t="shared" si="4"/>
        <v>0</v>
      </c>
      <c r="C115" s="21"/>
      <c r="D115" s="34" t="s">
        <v>33</v>
      </c>
      <c r="E115" s="22"/>
      <c r="F115" s="22"/>
      <c r="G115" s="22"/>
      <c r="H115" s="28" t="s">
        <v>11</v>
      </c>
      <c r="I115" s="66"/>
      <c r="J115" s="1"/>
      <c r="K115" s="1"/>
    </row>
    <row r="116" spans="1:11" x14ac:dyDescent="0.25">
      <c r="A116" s="91"/>
      <c r="B116" s="1"/>
      <c r="C116" s="21"/>
      <c r="D116" s="34" t="s">
        <v>50</v>
      </c>
      <c r="E116" s="22"/>
      <c r="F116" s="22"/>
      <c r="G116" s="22"/>
      <c r="H116" s="28"/>
      <c r="I116" s="66"/>
      <c r="J116" s="1"/>
      <c r="K116" s="1"/>
    </row>
    <row r="117" spans="1:11" x14ac:dyDescent="0.25">
      <c r="A117" s="91"/>
      <c r="B117" s="72">
        <f>IF(H117="Ja",1,0)</f>
        <v>0</v>
      </c>
      <c r="C117" s="21"/>
      <c r="D117" s="22"/>
      <c r="E117" s="34" t="s">
        <v>85</v>
      </c>
      <c r="F117" s="22"/>
      <c r="G117" s="22"/>
      <c r="H117" s="28" t="s">
        <v>11</v>
      </c>
      <c r="I117" s="66"/>
      <c r="J117" s="1"/>
      <c r="K117" s="1"/>
    </row>
    <row r="118" spans="1:11" x14ac:dyDescent="0.25">
      <c r="A118" s="91"/>
      <c r="B118" s="1"/>
      <c r="C118" s="21"/>
      <c r="D118" s="34" t="s">
        <v>34</v>
      </c>
      <c r="E118" s="22"/>
      <c r="F118" s="22"/>
      <c r="G118" s="22"/>
      <c r="H118" s="28"/>
      <c r="I118" s="66"/>
      <c r="J118" s="1"/>
      <c r="K118" s="1"/>
    </row>
    <row r="119" spans="1:11" x14ac:dyDescent="0.25">
      <c r="A119" s="91"/>
      <c r="B119" s="72">
        <f t="shared" ref="B119:B122" si="5">IF(H119="Ja",1,0)</f>
        <v>0</v>
      </c>
      <c r="C119" s="21"/>
      <c r="D119" s="22"/>
      <c r="E119" s="34" t="s">
        <v>35</v>
      </c>
      <c r="F119" s="22"/>
      <c r="G119" s="22"/>
      <c r="H119" s="28" t="s">
        <v>11</v>
      </c>
      <c r="I119" s="66"/>
      <c r="J119" s="1"/>
      <c r="K119" s="1"/>
    </row>
    <row r="120" spans="1:11" x14ac:dyDescent="0.25">
      <c r="A120" s="91"/>
      <c r="B120" s="72">
        <f t="shared" si="5"/>
        <v>0</v>
      </c>
      <c r="C120" s="21"/>
      <c r="D120" s="22"/>
      <c r="E120" s="34" t="s">
        <v>36</v>
      </c>
      <c r="F120" s="22"/>
      <c r="G120" s="22"/>
      <c r="H120" s="28" t="s">
        <v>11</v>
      </c>
      <c r="I120" s="66"/>
      <c r="J120" s="1"/>
      <c r="K120" s="1"/>
    </row>
    <row r="121" spans="1:11" x14ac:dyDescent="0.25">
      <c r="A121" s="91"/>
      <c r="B121" s="72">
        <f t="shared" si="5"/>
        <v>0</v>
      </c>
      <c r="C121" s="21"/>
      <c r="D121" s="22"/>
      <c r="E121" s="34" t="s">
        <v>370</v>
      </c>
      <c r="F121" s="22"/>
      <c r="G121" s="22"/>
      <c r="H121" s="28" t="s">
        <v>11</v>
      </c>
      <c r="I121" s="66"/>
      <c r="J121" s="1"/>
      <c r="K121" s="1"/>
    </row>
    <row r="122" spans="1:11" x14ac:dyDescent="0.25">
      <c r="A122" s="91"/>
      <c r="B122" s="72">
        <f t="shared" si="5"/>
        <v>0</v>
      </c>
      <c r="C122" s="21"/>
      <c r="D122" s="34" t="s">
        <v>37</v>
      </c>
      <c r="E122" s="22"/>
      <c r="F122" s="22"/>
      <c r="G122" s="22"/>
      <c r="H122" s="28" t="s">
        <v>11</v>
      </c>
      <c r="I122" s="66"/>
      <c r="J122" s="1"/>
      <c r="K122" s="1"/>
    </row>
    <row r="123" spans="1:11" x14ac:dyDescent="0.25">
      <c r="A123" s="91"/>
      <c r="B123" s="1"/>
      <c r="C123" s="87"/>
      <c r="D123" s="37"/>
      <c r="E123" s="37"/>
      <c r="F123" s="37"/>
      <c r="G123" s="37"/>
      <c r="H123" s="39"/>
      <c r="I123" s="68"/>
      <c r="J123" s="1"/>
      <c r="K123" s="1"/>
    </row>
    <row r="124" spans="1:11" x14ac:dyDescent="0.25">
      <c r="A124" s="91"/>
      <c r="B124" s="1"/>
      <c r="C124" s="40" t="s">
        <v>51</v>
      </c>
      <c r="D124" s="41"/>
      <c r="E124" s="41"/>
      <c r="F124" s="41"/>
      <c r="G124" s="41"/>
      <c r="H124" s="74"/>
      <c r="I124" s="67"/>
      <c r="J124" s="1"/>
      <c r="K124" s="1"/>
    </row>
    <row r="125" spans="1:11" x14ac:dyDescent="0.25">
      <c r="A125" s="91"/>
      <c r="B125" s="72">
        <f t="shared" ref="B125:B126" si="6">IF(H125="Ja",1,0)</f>
        <v>0</v>
      </c>
      <c r="C125" s="21"/>
      <c r="D125" s="34" t="s">
        <v>38</v>
      </c>
      <c r="E125" s="22"/>
      <c r="F125" s="22"/>
      <c r="G125" s="22"/>
      <c r="H125" s="28" t="s">
        <v>11</v>
      </c>
      <c r="I125" s="66"/>
      <c r="J125" s="1"/>
      <c r="K125" s="1"/>
    </row>
    <row r="126" spans="1:11" x14ac:dyDescent="0.25">
      <c r="A126" s="91"/>
      <c r="B126" s="72">
        <f t="shared" si="6"/>
        <v>0</v>
      </c>
      <c r="C126" s="21"/>
      <c r="D126" s="34" t="s">
        <v>39</v>
      </c>
      <c r="E126" s="22"/>
      <c r="F126" s="22"/>
      <c r="G126" s="22"/>
      <c r="H126" s="28" t="s">
        <v>11</v>
      </c>
      <c r="I126" s="66"/>
      <c r="J126" s="1"/>
      <c r="K126" s="1"/>
    </row>
    <row r="127" spans="1:11" x14ac:dyDescent="0.25">
      <c r="A127" s="91"/>
      <c r="B127" s="1"/>
      <c r="C127" s="87"/>
      <c r="D127" s="37"/>
      <c r="E127" s="37"/>
      <c r="F127" s="37"/>
      <c r="G127" s="37"/>
      <c r="H127" s="39"/>
      <c r="I127" s="68"/>
      <c r="J127" s="1"/>
      <c r="K127" s="1"/>
    </row>
    <row r="128" spans="1:11" x14ac:dyDescent="0.25">
      <c r="A128" s="91"/>
      <c r="B128" s="1"/>
      <c r="C128" s="40" t="s">
        <v>52</v>
      </c>
      <c r="D128" s="41"/>
      <c r="E128" s="41"/>
      <c r="F128" s="41"/>
      <c r="G128" s="41"/>
      <c r="H128" s="43"/>
      <c r="I128" s="67"/>
      <c r="J128" s="1"/>
      <c r="K128" s="1"/>
    </row>
    <row r="129" spans="1:11" x14ac:dyDescent="0.25">
      <c r="A129" s="91"/>
      <c r="B129" s="72">
        <f t="shared" ref="B129:B130" si="7">IF(H129="Ja",1,0)</f>
        <v>0</v>
      </c>
      <c r="C129" s="21"/>
      <c r="D129" s="34" t="s">
        <v>32</v>
      </c>
      <c r="E129" s="22"/>
      <c r="F129" s="22"/>
      <c r="G129" s="22"/>
      <c r="H129" s="28" t="s">
        <v>11</v>
      </c>
      <c r="I129" s="66"/>
      <c r="J129" s="1"/>
      <c r="K129" s="1"/>
    </row>
    <row r="130" spans="1:11" x14ac:dyDescent="0.25">
      <c r="A130" s="91"/>
      <c r="B130" s="72">
        <f t="shared" si="7"/>
        <v>0</v>
      </c>
      <c r="C130" s="21"/>
      <c r="D130" s="34" t="s">
        <v>33</v>
      </c>
      <c r="E130" s="22"/>
      <c r="F130" s="22"/>
      <c r="G130" s="22"/>
      <c r="H130" s="28" t="s">
        <v>11</v>
      </c>
      <c r="I130" s="66"/>
      <c r="J130" s="1"/>
      <c r="K130" s="1"/>
    </row>
    <row r="131" spans="1:11" x14ac:dyDescent="0.25">
      <c r="A131" s="92"/>
      <c r="B131" s="72"/>
      <c r="C131" s="21"/>
      <c r="D131" s="34" t="s">
        <v>40</v>
      </c>
      <c r="E131" s="22"/>
      <c r="F131" s="22"/>
      <c r="G131" s="22"/>
      <c r="H131" s="28"/>
      <c r="I131" s="66"/>
      <c r="J131" s="1"/>
      <c r="K131" s="1"/>
    </row>
    <row r="132" spans="1:11" x14ac:dyDescent="0.25">
      <c r="A132" s="91"/>
      <c r="B132" s="72">
        <f t="shared" ref="B132:B134" si="8">IF(H132="Ja",1,0)</f>
        <v>0</v>
      </c>
      <c r="C132" s="21"/>
      <c r="D132" s="22"/>
      <c r="E132" s="34" t="s">
        <v>38</v>
      </c>
      <c r="F132" s="22"/>
      <c r="G132" s="22"/>
      <c r="H132" s="28" t="s">
        <v>11</v>
      </c>
      <c r="I132" s="66"/>
      <c r="J132" s="1"/>
      <c r="K132" s="1"/>
    </row>
    <row r="133" spans="1:11" x14ac:dyDescent="0.25">
      <c r="A133" s="91"/>
      <c r="B133" s="72">
        <f t="shared" si="8"/>
        <v>0</v>
      </c>
      <c r="C133" s="21"/>
      <c r="D133" s="22"/>
      <c r="E133" s="34" t="s">
        <v>39</v>
      </c>
      <c r="F133" s="22"/>
      <c r="G133" s="22"/>
      <c r="H133" s="28" t="s">
        <v>11</v>
      </c>
      <c r="I133" s="66"/>
      <c r="J133" s="1"/>
      <c r="K133" s="1"/>
    </row>
    <row r="134" spans="1:11" x14ac:dyDescent="0.25">
      <c r="A134" s="91"/>
      <c r="B134" s="72">
        <f t="shared" si="8"/>
        <v>0</v>
      </c>
      <c r="C134" s="21"/>
      <c r="D134" s="34" t="s">
        <v>37</v>
      </c>
      <c r="E134" s="22"/>
      <c r="F134" s="22"/>
      <c r="G134" s="22"/>
      <c r="H134" s="28" t="s">
        <v>11</v>
      </c>
      <c r="I134" s="66"/>
      <c r="J134" s="1"/>
      <c r="K134" s="1"/>
    </row>
    <row r="135" spans="1:11" x14ac:dyDescent="0.25">
      <c r="A135" s="91"/>
      <c r="B135" s="1"/>
      <c r="C135" s="87"/>
      <c r="D135" s="37"/>
      <c r="E135" s="37"/>
      <c r="F135" s="37"/>
      <c r="G135" s="37"/>
      <c r="H135" s="39"/>
      <c r="I135" s="68"/>
      <c r="J135" s="1"/>
      <c r="K135" s="1"/>
    </row>
    <row r="136" spans="1:11" x14ac:dyDescent="0.25">
      <c r="A136" s="92"/>
      <c r="B136" s="1"/>
      <c r="C136" s="40" t="s">
        <v>140</v>
      </c>
      <c r="D136" s="41"/>
      <c r="E136" s="41"/>
      <c r="F136" s="41"/>
      <c r="G136" s="41"/>
      <c r="H136" s="43"/>
      <c r="I136" s="67"/>
      <c r="J136" s="1"/>
      <c r="K136" s="1"/>
    </row>
    <row r="137" spans="1:11" x14ac:dyDescent="0.25">
      <c r="A137" s="91"/>
      <c r="B137" s="72">
        <f t="shared" ref="B137:B138" si="9">IF(H137="Ja",1,0)</f>
        <v>0</v>
      </c>
      <c r="C137" s="21"/>
      <c r="D137" s="34" t="s">
        <v>87</v>
      </c>
      <c r="E137" s="22"/>
      <c r="F137" s="22"/>
      <c r="G137" s="22"/>
      <c r="H137" s="28" t="s">
        <v>11</v>
      </c>
      <c r="I137" s="75"/>
      <c r="J137" s="1"/>
      <c r="K137" s="1"/>
    </row>
    <row r="138" spans="1:11" x14ac:dyDescent="0.25">
      <c r="A138" s="91"/>
      <c r="B138" s="72">
        <f t="shared" si="9"/>
        <v>0</v>
      </c>
      <c r="C138" s="21"/>
      <c r="D138" s="34" t="s">
        <v>88</v>
      </c>
      <c r="E138" s="22"/>
      <c r="F138" s="22"/>
      <c r="G138" s="22"/>
      <c r="H138" s="28" t="s">
        <v>11</v>
      </c>
      <c r="I138" s="75"/>
      <c r="J138" s="1"/>
      <c r="K138" s="1"/>
    </row>
    <row r="139" spans="1:11" x14ac:dyDescent="0.25">
      <c r="A139" s="91"/>
      <c r="B139" s="72"/>
      <c r="C139" s="21"/>
      <c r="D139" s="34" t="s">
        <v>89</v>
      </c>
      <c r="E139" s="22"/>
      <c r="F139" s="22"/>
      <c r="G139" s="22"/>
      <c r="H139" s="28"/>
      <c r="I139" s="66"/>
      <c r="J139" s="1"/>
      <c r="K139" s="1"/>
    </row>
    <row r="140" spans="1:11" x14ac:dyDescent="0.25">
      <c r="A140" s="91"/>
      <c r="B140" s="72">
        <f t="shared" ref="B140:B142" si="10">IF(H140="Ja",1,0)</f>
        <v>0</v>
      </c>
      <c r="C140" s="21"/>
      <c r="D140" s="22"/>
      <c r="E140" s="34" t="s">
        <v>38</v>
      </c>
      <c r="F140" s="22"/>
      <c r="G140" s="22"/>
      <c r="H140" s="28" t="s">
        <v>11</v>
      </c>
      <c r="I140" s="75"/>
      <c r="J140" s="1"/>
      <c r="K140" s="1"/>
    </row>
    <row r="141" spans="1:11" x14ac:dyDescent="0.25">
      <c r="A141" s="91"/>
      <c r="B141" s="72">
        <f t="shared" si="10"/>
        <v>0</v>
      </c>
      <c r="C141" s="21"/>
      <c r="D141" s="22"/>
      <c r="E141" s="34" t="s">
        <v>39</v>
      </c>
      <c r="F141" s="22"/>
      <c r="G141" s="22"/>
      <c r="H141" s="28" t="s">
        <v>11</v>
      </c>
      <c r="I141" s="75"/>
      <c r="J141" s="1"/>
      <c r="K141" s="1"/>
    </row>
    <row r="142" spans="1:11" x14ac:dyDescent="0.25">
      <c r="A142" s="91"/>
      <c r="B142" s="72">
        <f t="shared" si="10"/>
        <v>0</v>
      </c>
      <c r="C142" s="21"/>
      <c r="D142" s="22"/>
      <c r="E142" s="34" t="s">
        <v>90</v>
      </c>
      <c r="F142" s="22"/>
      <c r="G142" s="22"/>
      <c r="H142" s="28" t="s">
        <v>11</v>
      </c>
      <c r="I142" s="75"/>
      <c r="J142" s="1"/>
      <c r="K142" s="1"/>
    </row>
    <row r="143" spans="1:11" x14ac:dyDescent="0.25">
      <c r="A143" s="91"/>
      <c r="B143" s="1"/>
      <c r="C143" s="21"/>
      <c r="D143" s="34" t="s">
        <v>37</v>
      </c>
      <c r="E143" s="22"/>
      <c r="F143" s="22"/>
      <c r="G143" s="22"/>
      <c r="H143" s="28" t="s">
        <v>11</v>
      </c>
      <c r="I143" s="75"/>
      <c r="J143" s="1"/>
      <c r="K143" s="1"/>
    </row>
    <row r="144" spans="1:11" x14ac:dyDescent="0.25">
      <c r="A144" s="91"/>
      <c r="B144" s="1"/>
      <c r="C144" s="87"/>
      <c r="D144" s="37"/>
      <c r="E144" s="37"/>
      <c r="F144" s="37"/>
      <c r="G144" s="37"/>
      <c r="H144" s="39"/>
      <c r="I144" s="68"/>
      <c r="J144" s="1"/>
      <c r="K144" s="1"/>
    </row>
    <row r="145" spans="1:11" x14ac:dyDescent="0.25">
      <c r="C145" s="40" t="s">
        <v>41</v>
      </c>
      <c r="D145" s="41"/>
      <c r="E145" s="41"/>
      <c r="F145" s="41"/>
      <c r="G145" s="41"/>
      <c r="H145" s="43"/>
      <c r="I145" s="67"/>
      <c r="J145" s="1"/>
      <c r="K145" s="1"/>
    </row>
    <row r="146" spans="1:11" x14ac:dyDescent="0.25">
      <c r="A146" s="91"/>
      <c r="B146" s="72">
        <f t="shared" ref="B146:B148" si="11">IF(H146="Ja",1,0)</f>
        <v>0</v>
      </c>
      <c r="C146" s="21"/>
      <c r="D146" s="34" t="s">
        <v>42</v>
      </c>
      <c r="E146" s="22"/>
      <c r="F146" s="22"/>
      <c r="G146" s="22"/>
      <c r="H146" s="28" t="s">
        <v>11</v>
      </c>
      <c r="I146" s="66"/>
      <c r="J146" s="1"/>
      <c r="K146" s="1"/>
    </row>
    <row r="147" spans="1:11" x14ac:dyDescent="0.25">
      <c r="A147" s="91"/>
      <c r="B147" s="72">
        <f t="shared" si="11"/>
        <v>0</v>
      </c>
      <c r="C147" s="21"/>
      <c r="D147" s="34" t="s">
        <v>43</v>
      </c>
      <c r="E147" s="22"/>
      <c r="F147" s="22"/>
      <c r="G147" s="22"/>
      <c r="H147" s="28" t="s">
        <v>11</v>
      </c>
      <c r="I147" s="66"/>
      <c r="J147" s="1"/>
      <c r="K147" s="1"/>
    </row>
    <row r="148" spans="1:11" x14ac:dyDescent="0.25">
      <c r="A148" s="91"/>
      <c r="B148" s="72">
        <f t="shared" si="11"/>
        <v>0</v>
      </c>
      <c r="C148" s="21"/>
      <c r="D148" s="34" t="s">
        <v>44</v>
      </c>
      <c r="E148" s="22"/>
      <c r="F148" s="22"/>
      <c r="G148" s="22"/>
      <c r="H148" s="28" t="s">
        <v>11</v>
      </c>
      <c r="I148" s="66"/>
      <c r="J148" s="1"/>
      <c r="K148" s="1"/>
    </row>
    <row r="149" spans="1:11" x14ac:dyDescent="0.25">
      <c r="A149" s="91"/>
      <c r="B149" s="72">
        <f t="shared" ref="B149:B150" si="12">IF(H149="Ja",1,0)</f>
        <v>0</v>
      </c>
      <c r="C149" s="21"/>
      <c r="D149" s="34" t="s">
        <v>45</v>
      </c>
      <c r="E149" s="22"/>
      <c r="F149" s="22"/>
      <c r="G149" s="22"/>
      <c r="H149" s="28" t="s">
        <v>11</v>
      </c>
      <c r="I149" s="66"/>
      <c r="J149" s="1"/>
      <c r="K149" s="1"/>
    </row>
    <row r="150" spans="1:11" x14ac:dyDescent="0.25">
      <c r="A150" s="91"/>
      <c r="B150" s="72">
        <f t="shared" si="12"/>
        <v>0</v>
      </c>
      <c r="C150" s="21"/>
      <c r="D150" s="34" t="s">
        <v>46</v>
      </c>
      <c r="E150" s="22"/>
      <c r="F150" s="22"/>
      <c r="G150" s="22"/>
      <c r="H150" s="28" t="s">
        <v>11</v>
      </c>
      <c r="I150" s="66"/>
      <c r="J150" s="1"/>
      <c r="K150" s="1"/>
    </row>
    <row r="151" spans="1:11" x14ac:dyDescent="0.25">
      <c r="C151" s="87"/>
      <c r="D151" s="37"/>
      <c r="E151" s="37"/>
      <c r="F151" s="37"/>
      <c r="G151" s="37"/>
      <c r="H151" s="76"/>
      <c r="I151" s="68"/>
      <c r="J151" s="1"/>
      <c r="K151" s="1"/>
    </row>
    <row r="152" spans="1:11" x14ac:dyDescent="0.25">
      <c r="C152" s="40" t="s">
        <v>47</v>
      </c>
      <c r="D152" s="41"/>
      <c r="E152" s="41"/>
      <c r="F152" s="41"/>
      <c r="G152" s="41"/>
      <c r="H152" s="74"/>
      <c r="I152" s="67"/>
      <c r="J152" s="1"/>
      <c r="K152" s="1"/>
    </row>
    <row r="153" spans="1:11" x14ac:dyDescent="0.25">
      <c r="A153" s="91"/>
      <c r="B153" s="72">
        <f>IF(H153="Ja",1,0)</f>
        <v>0</v>
      </c>
      <c r="C153" s="21"/>
      <c r="D153" s="34" t="s">
        <v>48</v>
      </c>
      <c r="E153" s="22"/>
      <c r="F153" s="22"/>
      <c r="G153" s="22"/>
      <c r="H153" s="28" t="s">
        <v>11</v>
      </c>
      <c r="I153" s="66"/>
      <c r="J153" s="1"/>
      <c r="K153" s="1"/>
    </row>
    <row r="154" spans="1:11" ht="15.75" thickBot="1" x14ac:dyDescent="0.3">
      <c r="C154" s="15"/>
      <c r="D154" s="16"/>
      <c r="E154" s="16"/>
      <c r="F154" s="16"/>
      <c r="G154" s="16"/>
      <c r="H154" s="77"/>
      <c r="I154" s="78"/>
      <c r="J154" s="1"/>
      <c r="K154" s="1"/>
    </row>
    <row r="155" spans="1:11" ht="15.75" thickBot="1" x14ac:dyDescent="0.3">
      <c r="C155" s="1"/>
      <c r="D155" s="1"/>
      <c r="E155" s="1"/>
      <c r="F155" s="1"/>
      <c r="G155" s="1"/>
      <c r="H155" s="1"/>
      <c r="I155" s="58"/>
      <c r="J155" s="1"/>
      <c r="K155" s="1"/>
    </row>
    <row r="156" spans="1:11" x14ac:dyDescent="0.25">
      <c r="A156" s="93">
        <v>4</v>
      </c>
      <c r="B156">
        <f>SUM(B158:B161)</f>
        <v>0</v>
      </c>
      <c r="C156" s="53" t="s">
        <v>91</v>
      </c>
      <c r="D156" s="12"/>
      <c r="E156" s="12"/>
      <c r="F156" s="12"/>
      <c r="G156" s="12"/>
      <c r="H156" s="79"/>
      <c r="I156" s="80" t="s">
        <v>9</v>
      </c>
      <c r="J156" s="1"/>
      <c r="K156" s="1"/>
    </row>
    <row r="157" spans="1:11" x14ac:dyDescent="0.25">
      <c r="C157" s="40" t="s">
        <v>148</v>
      </c>
      <c r="D157" s="41"/>
      <c r="E157" s="41"/>
      <c r="F157" s="41"/>
      <c r="G157" s="41"/>
      <c r="H157" s="74"/>
      <c r="I157" s="67"/>
      <c r="J157" s="1"/>
      <c r="K157" s="1"/>
    </row>
    <row r="158" spans="1:11" x14ac:dyDescent="0.25">
      <c r="A158" s="91"/>
      <c r="B158" s="72">
        <f t="shared" ref="B158:B161" si="13">IF(H158="Ja",1,0)</f>
        <v>0</v>
      </c>
      <c r="C158" s="21"/>
      <c r="D158" s="34" t="s">
        <v>77</v>
      </c>
      <c r="E158" s="22"/>
      <c r="F158" s="22"/>
      <c r="G158" s="22"/>
      <c r="H158" s="28" t="s">
        <v>11</v>
      </c>
      <c r="I158" s="66"/>
      <c r="J158" s="1"/>
      <c r="K158" s="1"/>
    </row>
    <row r="159" spans="1:11" x14ac:dyDescent="0.25">
      <c r="A159" s="91"/>
      <c r="B159" s="72">
        <f t="shared" si="13"/>
        <v>0</v>
      </c>
      <c r="C159" s="21"/>
      <c r="D159" s="34" t="s">
        <v>78</v>
      </c>
      <c r="E159" s="22"/>
      <c r="F159" s="22"/>
      <c r="G159" s="22"/>
      <c r="H159" s="28" t="s">
        <v>11</v>
      </c>
      <c r="I159" s="66"/>
      <c r="J159" s="1"/>
      <c r="K159" s="1"/>
    </row>
    <row r="160" spans="1:11" x14ac:dyDescent="0.25">
      <c r="A160" s="91"/>
      <c r="B160" s="72">
        <f t="shared" si="13"/>
        <v>0</v>
      </c>
      <c r="C160" s="21"/>
      <c r="D160" s="34" t="s">
        <v>57</v>
      </c>
      <c r="E160" s="22"/>
      <c r="F160" s="22"/>
      <c r="G160" s="22"/>
      <c r="H160" s="28" t="s">
        <v>11</v>
      </c>
      <c r="I160" s="66"/>
      <c r="J160" s="1"/>
      <c r="K160" s="1"/>
    </row>
    <row r="161" spans="1:18" x14ac:dyDescent="0.25">
      <c r="A161" s="91"/>
      <c r="B161" s="72">
        <f t="shared" si="13"/>
        <v>0</v>
      </c>
      <c r="C161" s="21"/>
      <c r="D161" s="34" t="s">
        <v>92</v>
      </c>
      <c r="E161" s="22"/>
      <c r="F161" s="22"/>
      <c r="G161" s="22"/>
      <c r="H161" s="28" t="s">
        <v>11</v>
      </c>
      <c r="I161" s="66"/>
      <c r="J161" s="1"/>
      <c r="K161" s="1"/>
    </row>
    <row r="162" spans="1:18" ht="15.75" thickBot="1" x14ac:dyDescent="0.3">
      <c r="C162" s="15"/>
      <c r="D162" s="16"/>
      <c r="E162" s="16"/>
      <c r="F162" s="16"/>
      <c r="G162" s="16"/>
      <c r="H162" s="77"/>
      <c r="I162" s="78"/>
      <c r="J162" s="1"/>
      <c r="K162" s="1"/>
    </row>
    <row r="163" spans="1:18" ht="15.75" thickBot="1" x14ac:dyDescent="0.3">
      <c r="C163" s="22"/>
      <c r="D163" s="22"/>
      <c r="E163" s="22"/>
      <c r="F163" s="22"/>
      <c r="G163" s="22"/>
      <c r="H163" s="22"/>
      <c r="I163" s="50"/>
      <c r="J163" s="1"/>
      <c r="K163" s="1"/>
      <c r="L163" s="51"/>
      <c r="M163" s="51"/>
      <c r="N163" s="51"/>
      <c r="O163" s="51"/>
      <c r="P163" s="51"/>
      <c r="Q163" s="51"/>
      <c r="R163" s="51"/>
    </row>
    <row r="164" spans="1:18" ht="15.75" thickBot="1" x14ac:dyDescent="0.3">
      <c r="A164" s="93">
        <v>10</v>
      </c>
      <c r="B164">
        <f>SUM(B166:B175)</f>
        <v>0</v>
      </c>
      <c r="C164" s="53" t="s">
        <v>93</v>
      </c>
      <c r="D164" s="12"/>
      <c r="E164" s="12"/>
      <c r="F164" s="12"/>
      <c r="G164" s="12"/>
      <c r="H164" s="79"/>
      <c r="I164" s="61" t="s">
        <v>9</v>
      </c>
      <c r="J164" s="1"/>
      <c r="K164" s="1"/>
    </row>
    <row r="165" spans="1:18" x14ac:dyDescent="0.25">
      <c r="C165" s="54" t="s">
        <v>147</v>
      </c>
      <c r="D165" s="1"/>
      <c r="E165" s="12"/>
      <c r="F165" s="12"/>
      <c r="G165" s="12"/>
      <c r="H165" s="79"/>
      <c r="I165" s="61"/>
      <c r="J165" s="1"/>
      <c r="K165" s="1"/>
    </row>
    <row r="166" spans="1:18" x14ac:dyDescent="0.25">
      <c r="A166" s="91"/>
      <c r="B166" s="72">
        <f t="shared" ref="B166:B175" si="14">IF(H166="Ja",1,0)</f>
        <v>0</v>
      </c>
      <c r="C166" s="21"/>
      <c r="D166" s="34" t="s">
        <v>80</v>
      </c>
      <c r="E166" s="22"/>
      <c r="F166" s="22"/>
      <c r="G166" s="22"/>
      <c r="H166" s="28" t="s">
        <v>11</v>
      </c>
      <c r="I166" s="62"/>
      <c r="J166" s="1"/>
      <c r="K166" s="1"/>
    </row>
    <row r="167" spans="1:18" x14ac:dyDescent="0.25">
      <c r="A167" s="91"/>
      <c r="B167" s="72">
        <f t="shared" si="14"/>
        <v>0</v>
      </c>
      <c r="C167" s="88"/>
      <c r="D167" s="22" t="s">
        <v>94</v>
      </c>
      <c r="E167" s="22"/>
      <c r="F167" s="22"/>
      <c r="G167" s="22"/>
      <c r="H167" s="28" t="s">
        <v>11</v>
      </c>
      <c r="I167" s="62"/>
      <c r="J167" s="1"/>
      <c r="K167" s="1"/>
    </row>
    <row r="168" spans="1:18" x14ac:dyDescent="0.25">
      <c r="A168" s="91"/>
      <c r="B168" s="72">
        <f t="shared" si="14"/>
        <v>0</v>
      </c>
      <c r="C168" s="88"/>
      <c r="D168" s="22" t="s">
        <v>95</v>
      </c>
      <c r="E168" s="22"/>
      <c r="F168" s="22"/>
      <c r="G168" s="22"/>
      <c r="H168" s="28" t="s">
        <v>11</v>
      </c>
      <c r="I168" s="62"/>
      <c r="J168" s="1"/>
      <c r="K168" s="1"/>
    </row>
    <row r="169" spans="1:18" x14ac:dyDescent="0.25">
      <c r="A169" s="91"/>
      <c r="B169" s="72">
        <f t="shared" si="14"/>
        <v>0</v>
      </c>
      <c r="C169" s="88"/>
      <c r="D169" s="22" t="s">
        <v>96</v>
      </c>
      <c r="E169" s="22"/>
      <c r="F169" s="22"/>
      <c r="G169" s="22"/>
      <c r="H169" s="28" t="s">
        <v>11</v>
      </c>
      <c r="I169" s="62"/>
      <c r="J169" s="1"/>
      <c r="K169" s="1"/>
    </row>
    <row r="170" spans="1:18" x14ac:dyDescent="0.25">
      <c r="A170" s="91"/>
      <c r="B170" s="72">
        <f t="shared" si="14"/>
        <v>0</v>
      </c>
      <c r="C170" s="21"/>
      <c r="D170" s="34" t="s">
        <v>97</v>
      </c>
      <c r="E170" s="22"/>
      <c r="F170" s="22"/>
      <c r="G170" s="22"/>
      <c r="H170" s="28" t="s">
        <v>11</v>
      </c>
      <c r="I170" s="62"/>
      <c r="J170" s="1"/>
      <c r="K170" s="1"/>
    </row>
    <row r="171" spans="1:18" x14ac:dyDescent="0.25">
      <c r="A171" s="91"/>
      <c r="B171" s="72">
        <f t="shared" si="14"/>
        <v>0</v>
      </c>
      <c r="C171" s="88"/>
      <c r="D171" s="22" t="s">
        <v>98</v>
      </c>
      <c r="E171" s="22"/>
      <c r="F171" s="22"/>
      <c r="G171" s="22"/>
      <c r="H171" s="28" t="s">
        <v>11</v>
      </c>
      <c r="I171" s="62"/>
      <c r="J171" s="1"/>
      <c r="K171" s="1"/>
    </row>
    <row r="172" spans="1:18" x14ac:dyDescent="0.25">
      <c r="A172" s="91"/>
      <c r="B172" s="72">
        <f t="shared" si="14"/>
        <v>0</v>
      </c>
      <c r="C172" s="88"/>
      <c r="D172" s="22" t="s">
        <v>100</v>
      </c>
      <c r="E172" s="22"/>
      <c r="F172" s="22"/>
      <c r="G172" s="22"/>
      <c r="H172" s="28" t="s">
        <v>11</v>
      </c>
      <c r="I172" s="62"/>
      <c r="J172" s="1"/>
      <c r="K172" s="1"/>
    </row>
    <row r="173" spans="1:18" x14ac:dyDescent="0.25">
      <c r="A173" s="91"/>
      <c r="B173" s="72">
        <f t="shared" si="14"/>
        <v>0</v>
      </c>
      <c r="C173" s="88"/>
      <c r="D173" s="22" t="s">
        <v>99</v>
      </c>
      <c r="E173" s="22"/>
      <c r="F173" s="22"/>
      <c r="G173" s="22"/>
      <c r="H173" s="28" t="s">
        <v>11</v>
      </c>
      <c r="I173" s="62"/>
      <c r="J173" s="1"/>
      <c r="K173" s="1"/>
    </row>
    <row r="174" spans="1:18" x14ac:dyDescent="0.25">
      <c r="A174" s="91"/>
      <c r="B174" s="72">
        <f t="shared" si="14"/>
        <v>0</v>
      </c>
      <c r="C174" s="88"/>
      <c r="D174" s="22" t="s">
        <v>101</v>
      </c>
      <c r="E174" s="22"/>
      <c r="F174" s="22"/>
      <c r="G174" s="22"/>
      <c r="H174" s="28" t="s">
        <v>11</v>
      </c>
      <c r="I174" s="62"/>
      <c r="J174" s="1"/>
      <c r="K174" s="1"/>
    </row>
    <row r="175" spans="1:18" x14ac:dyDescent="0.25">
      <c r="A175" s="91"/>
      <c r="B175" s="72">
        <f t="shared" si="14"/>
        <v>0</v>
      </c>
      <c r="C175" s="88"/>
      <c r="D175" s="22" t="s">
        <v>102</v>
      </c>
      <c r="E175" s="22"/>
      <c r="F175" s="22"/>
      <c r="G175" s="22"/>
      <c r="H175" s="28" t="s">
        <v>11</v>
      </c>
      <c r="I175" s="62"/>
      <c r="J175" s="1"/>
      <c r="K175" s="1"/>
    </row>
    <row r="176" spans="1:18" ht="15.75" thickBot="1" x14ac:dyDescent="0.3">
      <c r="C176" s="89"/>
      <c r="D176" s="16"/>
      <c r="E176" s="16"/>
      <c r="F176" s="16"/>
      <c r="G176" s="16"/>
      <c r="H176" s="30"/>
      <c r="I176" s="60"/>
      <c r="J176" s="1"/>
      <c r="K176" s="1"/>
    </row>
    <row r="177" spans="1:11" ht="15.75" thickBot="1" x14ac:dyDescent="0.3">
      <c r="C177" s="34"/>
      <c r="D177" s="22"/>
      <c r="E177" s="22"/>
      <c r="F177" s="22"/>
      <c r="G177" s="22"/>
      <c r="H177" s="22"/>
      <c r="I177" s="50"/>
      <c r="J177" s="1"/>
      <c r="K177" s="1"/>
    </row>
    <row r="178" spans="1:11" ht="15.75" thickBot="1" x14ac:dyDescent="0.3">
      <c r="A178" s="93">
        <v>4</v>
      </c>
      <c r="B178">
        <f>SUM(B180:B183)</f>
        <v>0</v>
      </c>
      <c r="C178" s="25" t="s">
        <v>71</v>
      </c>
      <c r="D178" s="7"/>
      <c r="E178" s="7"/>
      <c r="F178" s="7"/>
      <c r="G178" s="7"/>
      <c r="H178" s="81"/>
      <c r="I178" s="59" t="s">
        <v>9</v>
      </c>
      <c r="J178" s="1"/>
      <c r="K178" s="1"/>
    </row>
    <row r="179" spans="1:11" x14ac:dyDescent="0.25">
      <c r="A179" s="91"/>
      <c r="B179" s="72"/>
      <c r="C179" s="45" t="s">
        <v>148</v>
      </c>
      <c r="D179" s="22"/>
      <c r="E179" s="22"/>
      <c r="F179" s="22"/>
      <c r="G179" s="22"/>
      <c r="H179" s="28"/>
      <c r="I179" s="62"/>
      <c r="J179" s="1"/>
      <c r="K179" s="1"/>
    </row>
    <row r="180" spans="1:11" x14ac:dyDescent="0.25">
      <c r="A180" s="91"/>
      <c r="B180" s="72">
        <f t="shared" ref="B180:B183" si="15">IF(H180="Ja",1,0)</f>
        <v>0</v>
      </c>
      <c r="C180" s="21"/>
      <c r="D180" s="34" t="s">
        <v>79</v>
      </c>
      <c r="E180" s="22"/>
      <c r="F180" s="22"/>
      <c r="G180" s="22"/>
      <c r="H180" s="28" t="s">
        <v>11</v>
      </c>
      <c r="I180" s="62"/>
      <c r="J180" s="1"/>
      <c r="K180" s="1"/>
    </row>
    <row r="181" spans="1:11" x14ac:dyDescent="0.25">
      <c r="A181" s="91"/>
      <c r="B181" s="72">
        <f t="shared" si="15"/>
        <v>0</v>
      </c>
      <c r="C181" s="88"/>
      <c r="D181" s="22" t="s">
        <v>18</v>
      </c>
      <c r="E181" s="22"/>
      <c r="F181" s="22"/>
      <c r="G181" s="22"/>
      <c r="H181" s="28" t="s">
        <v>11</v>
      </c>
      <c r="I181" s="62"/>
      <c r="J181" s="1"/>
      <c r="K181" s="1"/>
    </row>
    <row r="182" spans="1:11" x14ac:dyDescent="0.25">
      <c r="A182" s="91"/>
      <c r="B182" s="72">
        <f t="shared" si="15"/>
        <v>0</v>
      </c>
      <c r="C182" s="88"/>
      <c r="D182" s="22" t="s">
        <v>103</v>
      </c>
      <c r="E182" s="22"/>
      <c r="F182" s="22"/>
      <c r="G182" s="22"/>
      <c r="H182" s="28" t="s">
        <v>11</v>
      </c>
      <c r="I182" s="62"/>
      <c r="J182" s="1"/>
      <c r="K182" s="1"/>
    </row>
    <row r="183" spans="1:11" x14ac:dyDescent="0.25">
      <c r="A183" s="91"/>
      <c r="B183" s="72">
        <f t="shared" si="15"/>
        <v>0</v>
      </c>
      <c r="C183" s="88"/>
      <c r="D183" s="22" t="s">
        <v>61</v>
      </c>
      <c r="E183" s="22"/>
      <c r="F183" s="22"/>
      <c r="G183" s="22"/>
      <c r="H183" s="28" t="s">
        <v>11</v>
      </c>
      <c r="I183" s="62"/>
      <c r="J183" s="1"/>
      <c r="K183" s="1"/>
    </row>
    <row r="184" spans="1:11" ht="15.75" thickBot="1" x14ac:dyDescent="0.3">
      <c r="C184" s="15"/>
      <c r="D184" s="16"/>
      <c r="E184" s="16"/>
      <c r="F184" s="16"/>
      <c r="G184" s="16"/>
      <c r="H184" s="77"/>
      <c r="I184" s="60"/>
      <c r="J184" s="1"/>
      <c r="K184" s="1"/>
    </row>
    <row r="185" spans="1:11" ht="15.75" thickBot="1" x14ac:dyDescent="0.3">
      <c r="C185" s="22"/>
      <c r="D185" s="22"/>
      <c r="E185" s="22"/>
      <c r="F185" s="22"/>
      <c r="G185" s="22"/>
      <c r="H185" s="22"/>
      <c r="I185" s="50"/>
      <c r="J185" s="1"/>
      <c r="K185" s="1"/>
    </row>
    <row r="186" spans="1:11" ht="15.75" thickBot="1" x14ac:dyDescent="0.3">
      <c r="A186" s="93">
        <v>16</v>
      </c>
      <c r="B186">
        <f>SUM(B188:B209)</f>
        <v>0</v>
      </c>
      <c r="C186" s="25" t="s">
        <v>72</v>
      </c>
      <c r="D186" s="7"/>
      <c r="E186" s="7"/>
      <c r="F186" s="7"/>
      <c r="G186" s="7"/>
      <c r="H186" s="81"/>
      <c r="I186" s="65"/>
      <c r="J186" s="1"/>
      <c r="K186" s="1"/>
    </row>
    <row r="187" spans="1:11" x14ac:dyDescent="0.25">
      <c r="C187" s="27" t="s">
        <v>104</v>
      </c>
      <c r="D187" s="22"/>
      <c r="E187" s="22"/>
      <c r="F187" s="22"/>
      <c r="G187" s="22"/>
      <c r="H187" s="82"/>
      <c r="I187" s="66"/>
      <c r="J187" s="1"/>
      <c r="K187" s="1"/>
    </row>
    <row r="188" spans="1:11" x14ac:dyDescent="0.25">
      <c r="A188" s="91"/>
      <c r="B188" s="72">
        <f t="shared" ref="B188:B192" si="16">IF(H188="Ja",1,0)</f>
        <v>0</v>
      </c>
      <c r="C188" s="21"/>
      <c r="D188" s="34" t="s">
        <v>105</v>
      </c>
      <c r="E188" s="22"/>
      <c r="F188" s="22"/>
      <c r="G188" s="22"/>
      <c r="H188" s="28" t="s">
        <v>11</v>
      </c>
      <c r="I188" s="66"/>
      <c r="J188" s="1"/>
      <c r="K188" s="1"/>
    </row>
    <row r="189" spans="1:11" x14ac:dyDescent="0.25">
      <c r="A189" s="91"/>
      <c r="B189" s="72">
        <f t="shared" si="16"/>
        <v>0</v>
      </c>
      <c r="C189" s="21"/>
      <c r="D189" s="34" t="s">
        <v>106</v>
      </c>
      <c r="E189" s="22"/>
      <c r="F189" s="22"/>
      <c r="G189" s="22"/>
      <c r="H189" s="28" t="s">
        <v>11</v>
      </c>
      <c r="I189" s="66"/>
      <c r="J189" s="1"/>
      <c r="K189" s="1"/>
    </row>
    <row r="190" spans="1:11" x14ac:dyDescent="0.25">
      <c r="A190" s="91"/>
      <c r="B190" s="72">
        <f t="shared" si="16"/>
        <v>0</v>
      </c>
      <c r="C190" s="21"/>
      <c r="D190" s="34" t="s">
        <v>107</v>
      </c>
      <c r="E190" s="22"/>
      <c r="F190" s="22"/>
      <c r="G190" s="22"/>
      <c r="H190" s="28" t="s">
        <v>11</v>
      </c>
      <c r="I190" s="66"/>
      <c r="J190" s="1"/>
      <c r="K190" s="1"/>
    </row>
    <row r="191" spans="1:11" x14ac:dyDescent="0.25">
      <c r="A191" s="91"/>
      <c r="B191" s="72">
        <f t="shared" si="16"/>
        <v>0</v>
      </c>
      <c r="C191" s="21"/>
      <c r="D191" s="22"/>
      <c r="E191" s="34" t="s">
        <v>60</v>
      </c>
      <c r="F191" s="22"/>
      <c r="G191" s="22"/>
      <c r="H191" s="28" t="s">
        <v>11</v>
      </c>
      <c r="I191" s="66"/>
      <c r="J191" s="1"/>
      <c r="K191" s="1"/>
    </row>
    <row r="192" spans="1:11" x14ac:dyDescent="0.25">
      <c r="A192" s="91"/>
      <c r="B192" s="72">
        <f t="shared" si="16"/>
        <v>0</v>
      </c>
      <c r="C192" s="21"/>
      <c r="D192" s="22"/>
      <c r="E192" s="34" t="s">
        <v>110</v>
      </c>
      <c r="F192" s="22"/>
      <c r="G192" s="22"/>
      <c r="H192" s="28" t="s">
        <v>11</v>
      </c>
      <c r="I192" s="66"/>
      <c r="J192" s="1"/>
      <c r="K192" s="1"/>
    </row>
    <row r="193" spans="1:11" x14ac:dyDescent="0.25">
      <c r="C193" s="87"/>
      <c r="D193" s="37"/>
      <c r="E193" s="37"/>
      <c r="F193" s="37"/>
      <c r="G193" s="37"/>
      <c r="H193" s="76"/>
      <c r="I193" s="68"/>
      <c r="J193" s="1"/>
      <c r="K193" s="1"/>
    </row>
    <row r="194" spans="1:11" x14ac:dyDescent="0.25">
      <c r="C194" s="40" t="s">
        <v>108</v>
      </c>
      <c r="D194" s="41"/>
      <c r="E194" s="41"/>
      <c r="F194" s="41"/>
      <c r="G194" s="41"/>
      <c r="H194" s="74"/>
      <c r="I194" s="67"/>
      <c r="J194" s="1"/>
      <c r="K194" s="1"/>
    </row>
    <row r="195" spans="1:11" x14ac:dyDescent="0.25">
      <c r="B195" s="72">
        <f t="shared" ref="B195:B202" si="17">IF(H195="Ja",1,0)</f>
        <v>0</v>
      </c>
      <c r="C195" s="21"/>
      <c r="D195" s="34" t="s">
        <v>109</v>
      </c>
      <c r="E195" s="22"/>
      <c r="F195" s="22"/>
      <c r="G195" s="22"/>
      <c r="H195" s="28" t="s">
        <v>11</v>
      </c>
      <c r="I195" s="66"/>
      <c r="J195" s="1"/>
      <c r="K195" s="1"/>
    </row>
    <row r="196" spans="1:11" x14ac:dyDescent="0.25">
      <c r="A196" s="91"/>
      <c r="B196" s="72">
        <f t="shared" si="17"/>
        <v>0</v>
      </c>
      <c r="C196" s="21"/>
      <c r="D196" s="22" t="s">
        <v>111</v>
      </c>
      <c r="E196" s="34"/>
      <c r="F196" s="22"/>
      <c r="G196" s="22"/>
      <c r="H196" s="28" t="s">
        <v>11</v>
      </c>
      <c r="I196" s="66"/>
      <c r="J196" s="1"/>
      <c r="K196" s="1"/>
    </row>
    <row r="197" spans="1:11" x14ac:dyDescent="0.25">
      <c r="A197" s="91"/>
      <c r="B197" s="72">
        <f t="shared" si="17"/>
        <v>0</v>
      </c>
      <c r="C197" s="21"/>
      <c r="D197" s="22" t="s">
        <v>112</v>
      </c>
      <c r="E197" s="34"/>
      <c r="F197" s="22"/>
      <c r="G197" s="22"/>
      <c r="H197" s="28" t="s">
        <v>11</v>
      </c>
      <c r="I197" s="66"/>
      <c r="J197" s="1"/>
      <c r="K197" s="1"/>
    </row>
    <row r="198" spans="1:11" x14ac:dyDescent="0.25">
      <c r="B198" s="72">
        <f t="shared" si="17"/>
        <v>0</v>
      </c>
      <c r="C198" s="21"/>
      <c r="D198" s="34" t="s">
        <v>113</v>
      </c>
      <c r="E198" s="22"/>
      <c r="F198" s="22"/>
      <c r="G198" s="22"/>
      <c r="H198" s="28" t="s">
        <v>11</v>
      </c>
      <c r="I198" s="66"/>
      <c r="J198" s="1"/>
      <c r="K198" s="1"/>
    </row>
    <row r="199" spans="1:11" x14ac:dyDescent="0.25">
      <c r="A199" s="91"/>
      <c r="B199" s="72">
        <f t="shared" si="17"/>
        <v>0</v>
      </c>
      <c r="C199" s="21"/>
      <c r="D199" s="44" t="s">
        <v>114</v>
      </c>
      <c r="E199" s="34"/>
      <c r="F199" s="22"/>
      <c r="G199" s="22"/>
      <c r="H199" s="28" t="s">
        <v>11</v>
      </c>
      <c r="I199" s="66"/>
      <c r="J199" s="1"/>
      <c r="K199" s="1"/>
    </row>
    <row r="200" spans="1:11" x14ac:dyDescent="0.25">
      <c r="A200" s="91"/>
      <c r="B200" s="72">
        <f t="shared" si="17"/>
        <v>0</v>
      </c>
      <c r="C200" s="21"/>
      <c r="D200" s="22" t="s">
        <v>115</v>
      </c>
      <c r="E200" s="34"/>
      <c r="F200" s="22"/>
      <c r="G200" s="22"/>
      <c r="H200" s="28" t="s">
        <v>11</v>
      </c>
      <c r="I200" s="66"/>
      <c r="J200" s="1"/>
      <c r="K200" s="1"/>
    </row>
    <row r="201" spans="1:11" x14ac:dyDescent="0.25">
      <c r="A201" s="91"/>
      <c r="B201" s="72">
        <f t="shared" si="17"/>
        <v>0</v>
      </c>
      <c r="C201" s="21"/>
      <c r="D201" s="22" t="s">
        <v>116</v>
      </c>
      <c r="E201" s="34"/>
      <c r="F201" s="22"/>
      <c r="G201" s="22"/>
      <c r="H201" s="28" t="s">
        <v>11</v>
      </c>
      <c r="I201" s="66"/>
      <c r="J201" s="1"/>
      <c r="K201" s="1"/>
    </row>
    <row r="202" spans="1:11" x14ac:dyDescent="0.25">
      <c r="A202" s="91"/>
      <c r="B202" s="72">
        <f t="shared" si="17"/>
        <v>0</v>
      </c>
      <c r="C202" s="21"/>
      <c r="D202" s="44" t="s">
        <v>117</v>
      </c>
      <c r="E202" s="34"/>
      <c r="F202" s="22"/>
      <c r="G202" s="22"/>
      <c r="H202" s="28" t="s">
        <v>11</v>
      </c>
      <c r="I202" s="66"/>
      <c r="J202" s="1"/>
      <c r="K202" s="1"/>
    </row>
    <row r="203" spans="1:11" x14ac:dyDescent="0.25">
      <c r="C203" s="87"/>
      <c r="D203" s="37"/>
      <c r="E203" s="37"/>
      <c r="F203" s="37"/>
      <c r="G203" s="37"/>
      <c r="H203" s="76"/>
      <c r="I203" s="68"/>
      <c r="J203" s="1"/>
      <c r="K203" s="1"/>
    </row>
    <row r="204" spans="1:11" x14ac:dyDescent="0.25">
      <c r="C204" s="40" t="s">
        <v>118</v>
      </c>
      <c r="D204" s="41"/>
      <c r="E204" s="41"/>
      <c r="F204" s="41"/>
      <c r="G204" s="41"/>
      <c r="H204" s="74"/>
      <c r="I204" s="67"/>
      <c r="J204" s="1"/>
      <c r="K204" s="1"/>
    </row>
    <row r="205" spans="1:11" x14ac:dyDescent="0.25">
      <c r="A205" s="91"/>
      <c r="B205" s="72">
        <f t="shared" ref="B205:B206" si="18">IF(H205="Ja",1,0)</f>
        <v>0</v>
      </c>
      <c r="C205" s="21"/>
      <c r="D205" s="34" t="s">
        <v>54</v>
      </c>
      <c r="E205" s="22"/>
      <c r="F205" s="22"/>
      <c r="G205" s="22"/>
      <c r="H205" s="28" t="s">
        <v>11</v>
      </c>
      <c r="I205" s="66"/>
      <c r="J205" s="1"/>
      <c r="K205" s="1"/>
    </row>
    <row r="206" spans="1:11" x14ac:dyDescent="0.25">
      <c r="B206" s="72">
        <f t="shared" si="18"/>
        <v>0</v>
      </c>
      <c r="C206" s="21"/>
      <c r="D206" s="34" t="s">
        <v>37</v>
      </c>
      <c r="E206" s="22"/>
      <c r="F206" s="22"/>
      <c r="G206" s="22"/>
      <c r="H206" s="28" t="s">
        <v>11</v>
      </c>
      <c r="I206" s="66"/>
      <c r="J206" s="1"/>
      <c r="K206" s="1"/>
    </row>
    <row r="207" spans="1:11" x14ac:dyDescent="0.25">
      <c r="C207" s="87"/>
      <c r="D207" s="37"/>
      <c r="E207" s="37"/>
      <c r="F207" s="37"/>
      <c r="G207" s="37"/>
      <c r="H207" s="76"/>
      <c r="I207" s="68"/>
      <c r="J207" s="1"/>
      <c r="K207" s="1"/>
    </row>
    <row r="208" spans="1:11" x14ac:dyDescent="0.25">
      <c r="B208" s="72">
        <f>IF(H208="Ja",1,0)</f>
        <v>0</v>
      </c>
      <c r="C208" s="40" t="s">
        <v>119</v>
      </c>
      <c r="D208" s="41"/>
      <c r="E208" s="41"/>
      <c r="F208" s="41"/>
      <c r="G208" s="41"/>
      <c r="H208" s="28" t="s">
        <v>11</v>
      </c>
      <c r="I208" s="67"/>
      <c r="J208" s="1"/>
      <c r="K208" s="1"/>
    </row>
    <row r="209" spans="1:11" ht="15.75" thickBot="1" x14ac:dyDescent="0.3">
      <c r="C209" s="15"/>
      <c r="D209" s="16"/>
      <c r="E209" s="16"/>
      <c r="F209" s="16"/>
      <c r="G209" s="16"/>
      <c r="H209" s="77"/>
      <c r="I209" s="78"/>
      <c r="J209" s="1"/>
      <c r="K209" s="1"/>
    </row>
    <row r="210" spans="1:11" ht="15.75" thickBot="1" x14ac:dyDescent="0.3">
      <c r="C210" s="1"/>
      <c r="D210" s="1"/>
      <c r="E210" s="1"/>
      <c r="F210" s="1"/>
      <c r="G210" s="1"/>
      <c r="H210" s="1"/>
      <c r="I210" s="58"/>
      <c r="J210" s="1"/>
      <c r="K210" s="1"/>
    </row>
    <row r="211" spans="1:11" ht="15.75" thickBot="1" x14ac:dyDescent="0.3">
      <c r="A211" s="93">
        <v>3</v>
      </c>
      <c r="B211">
        <f>SUM(B215:B218)</f>
        <v>0</v>
      </c>
      <c r="C211" s="25" t="s">
        <v>73</v>
      </c>
      <c r="D211" s="7"/>
      <c r="E211" s="7"/>
      <c r="F211" s="7"/>
      <c r="G211" s="7"/>
      <c r="H211" s="83"/>
      <c r="I211" s="59" t="s">
        <v>9</v>
      </c>
      <c r="J211" s="1"/>
      <c r="K211" s="1"/>
    </row>
    <row r="212" spans="1:11" x14ac:dyDescent="0.25">
      <c r="C212" s="45" t="s">
        <v>422</v>
      </c>
      <c r="D212" s="22"/>
      <c r="E212" s="22"/>
      <c r="F212" s="22"/>
      <c r="G212" s="22"/>
      <c r="H212" s="28" t="s">
        <v>11</v>
      </c>
      <c r="I212" s="62"/>
      <c r="J212" s="1"/>
      <c r="K212" s="1"/>
    </row>
    <row r="213" spans="1:11" x14ac:dyDescent="0.25">
      <c r="C213" s="73"/>
      <c r="D213" s="22"/>
      <c r="E213" s="22"/>
      <c r="F213" s="22"/>
      <c r="G213" s="22"/>
      <c r="H213" s="82"/>
      <c r="I213" s="62"/>
      <c r="J213" s="1"/>
      <c r="K213" s="1"/>
    </row>
    <row r="214" spans="1:11" x14ac:dyDescent="0.25">
      <c r="C214" s="40" t="s">
        <v>56</v>
      </c>
      <c r="D214" s="41"/>
      <c r="E214" s="41"/>
      <c r="F214" s="41"/>
      <c r="G214" s="41"/>
      <c r="H214" s="74"/>
      <c r="I214" s="67"/>
      <c r="J214" s="1"/>
      <c r="K214" s="1"/>
    </row>
    <row r="215" spans="1:11" x14ac:dyDescent="0.25">
      <c r="A215" s="91"/>
      <c r="B215" s="72">
        <f t="shared" ref="B215:B217" si="19">IF(H215="Ja",1,0)</f>
        <v>0</v>
      </c>
      <c r="C215" s="21"/>
      <c r="D215" s="34" t="s">
        <v>120</v>
      </c>
      <c r="E215" s="22"/>
      <c r="F215" s="22"/>
      <c r="G215" s="22"/>
      <c r="H215" s="28" t="s">
        <v>11</v>
      </c>
      <c r="I215" s="66"/>
      <c r="J215" s="1"/>
      <c r="K215" s="1"/>
    </row>
    <row r="216" spans="1:11" x14ac:dyDescent="0.25">
      <c r="A216" s="91"/>
      <c r="B216" s="72">
        <f t="shared" si="19"/>
        <v>0</v>
      </c>
      <c r="C216" s="21"/>
      <c r="D216" s="34" t="s">
        <v>54</v>
      </c>
      <c r="E216" s="22"/>
      <c r="F216" s="22"/>
      <c r="G216" s="22"/>
      <c r="H216" s="28" t="s">
        <v>11</v>
      </c>
      <c r="I216" s="66"/>
      <c r="J216" s="1"/>
      <c r="K216" s="1"/>
    </row>
    <row r="217" spans="1:11" x14ac:dyDescent="0.25">
      <c r="A217" s="91"/>
      <c r="B217" s="72">
        <f t="shared" si="19"/>
        <v>0</v>
      </c>
      <c r="C217" s="21"/>
      <c r="D217" s="34" t="s">
        <v>37</v>
      </c>
      <c r="E217" s="22"/>
      <c r="F217" s="22"/>
      <c r="G217" s="22"/>
      <c r="H217" s="28" t="s">
        <v>11</v>
      </c>
      <c r="I217" s="66"/>
      <c r="J217" s="1"/>
      <c r="K217" s="1"/>
    </row>
    <row r="218" spans="1:11" ht="15.75" thickBot="1" x14ac:dyDescent="0.3">
      <c r="C218" s="15"/>
      <c r="D218" s="16"/>
      <c r="E218" s="16"/>
      <c r="F218" s="16"/>
      <c r="G218" s="16"/>
      <c r="H218" s="77"/>
      <c r="I218" s="78"/>
      <c r="J218" s="1"/>
      <c r="K218" s="1"/>
    </row>
    <row r="219" spans="1:11" ht="15.75" thickBot="1" x14ac:dyDescent="0.3">
      <c r="C219" s="22"/>
      <c r="D219" s="22"/>
      <c r="E219" s="22"/>
      <c r="F219" s="22"/>
      <c r="G219" s="22"/>
      <c r="H219" s="22"/>
      <c r="I219" s="50"/>
      <c r="J219" s="1"/>
      <c r="K219" s="1"/>
    </row>
    <row r="220" spans="1:11" ht="15.75" thickBot="1" x14ac:dyDescent="0.3">
      <c r="A220" s="93">
        <v>6</v>
      </c>
      <c r="B220">
        <f>SUM(B222:B231)</f>
        <v>0</v>
      </c>
      <c r="C220" s="25" t="s">
        <v>121</v>
      </c>
      <c r="D220" s="7"/>
      <c r="E220" s="7"/>
      <c r="F220" s="7"/>
      <c r="G220" s="7"/>
      <c r="H220" s="81"/>
      <c r="I220" s="65" t="s">
        <v>9</v>
      </c>
      <c r="J220" s="1"/>
      <c r="K220" s="1"/>
    </row>
    <row r="221" spans="1:11" x14ac:dyDescent="0.25">
      <c r="C221" s="27" t="s">
        <v>149</v>
      </c>
      <c r="D221" s="22"/>
      <c r="E221" s="22"/>
      <c r="F221" s="22"/>
      <c r="G221" s="22"/>
      <c r="H221" s="82"/>
      <c r="I221" s="66"/>
      <c r="J221" s="1"/>
      <c r="K221" s="1"/>
    </row>
    <row r="222" spans="1:11" x14ac:dyDescent="0.25">
      <c r="A222" s="91"/>
      <c r="B222" s="72">
        <f>IF(H222="Ja",1,0)</f>
        <v>0</v>
      </c>
      <c r="C222" s="21"/>
      <c r="D222" s="34" t="s">
        <v>122</v>
      </c>
      <c r="E222" s="22"/>
      <c r="F222" s="22"/>
      <c r="G222" s="22"/>
      <c r="H222" s="28" t="s">
        <v>11</v>
      </c>
      <c r="I222" s="66"/>
      <c r="J222" s="1"/>
      <c r="K222" s="1"/>
    </row>
    <row r="223" spans="1:11" x14ac:dyDescent="0.25">
      <c r="C223" s="87"/>
      <c r="D223" s="37"/>
      <c r="E223" s="37"/>
      <c r="F223" s="37"/>
      <c r="G223" s="37"/>
      <c r="H223" s="76"/>
      <c r="I223" s="68"/>
      <c r="J223" s="1"/>
      <c r="K223" s="1"/>
    </row>
    <row r="224" spans="1:11" x14ac:dyDescent="0.25">
      <c r="C224" s="40" t="s">
        <v>150</v>
      </c>
      <c r="D224" s="41"/>
      <c r="E224" s="41"/>
      <c r="F224" s="41"/>
      <c r="G224" s="41"/>
      <c r="H224" s="74"/>
      <c r="I224" s="67"/>
      <c r="J224" s="1"/>
      <c r="K224" s="1"/>
    </row>
    <row r="225" spans="1:11" x14ac:dyDescent="0.25">
      <c r="A225" s="91"/>
      <c r="B225" s="72">
        <f>IF(H225="Ja",1,0)</f>
        <v>0</v>
      </c>
      <c r="C225" s="21"/>
      <c r="D225" s="34" t="s">
        <v>79</v>
      </c>
      <c r="E225" s="22"/>
      <c r="F225" s="22"/>
      <c r="G225" s="22"/>
      <c r="H225" s="28" t="s">
        <v>11</v>
      </c>
      <c r="I225" s="66"/>
      <c r="J225" s="1"/>
      <c r="K225" s="1"/>
    </row>
    <row r="226" spans="1:11" x14ac:dyDescent="0.25">
      <c r="C226" s="87"/>
      <c r="D226" s="37"/>
      <c r="E226" s="37"/>
      <c r="F226" s="37"/>
      <c r="G226" s="37"/>
      <c r="H226" s="76"/>
      <c r="I226" s="68"/>
      <c r="J226" s="1"/>
      <c r="K226" s="1"/>
    </row>
    <row r="227" spans="1:11" x14ac:dyDescent="0.25">
      <c r="C227" s="40" t="s">
        <v>151</v>
      </c>
      <c r="D227" s="41"/>
      <c r="E227" s="41"/>
      <c r="F227" s="41"/>
      <c r="G227" s="41"/>
      <c r="H227" s="74"/>
      <c r="I227" s="67"/>
      <c r="J227" s="1"/>
      <c r="K227" s="1"/>
    </row>
    <row r="228" spans="1:11" x14ac:dyDescent="0.25">
      <c r="A228" s="91"/>
      <c r="B228" s="72">
        <f t="shared" ref="B228:B231" si="20">IF(H228="Ja",1,0)</f>
        <v>0</v>
      </c>
      <c r="C228" s="21"/>
      <c r="D228" s="34" t="s">
        <v>123</v>
      </c>
      <c r="E228" s="22"/>
      <c r="F228" s="22"/>
      <c r="G228" s="22"/>
      <c r="H228" s="28" t="s">
        <v>11</v>
      </c>
      <c r="I228" s="66"/>
      <c r="J228" s="1"/>
      <c r="K228" s="1"/>
    </row>
    <row r="229" spans="1:11" x14ac:dyDescent="0.25">
      <c r="A229" s="91"/>
      <c r="B229" s="72">
        <f t="shared" si="20"/>
        <v>0</v>
      </c>
      <c r="C229" s="21"/>
      <c r="D229" s="34" t="s">
        <v>124</v>
      </c>
      <c r="E229" s="22"/>
      <c r="F229" s="22"/>
      <c r="G229" s="22"/>
      <c r="H229" s="28" t="s">
        <v>11</v>
      </c>
      <c r="I229" s="66"/>
      <c r="J229" s="1"/>
      <c r="K229" s="1"/>
    </row>
    <row r="230" spans="1:11" x14ac:dyDescent="0.25">
      <c r="A230" s="91"/>
      <c r="B230" s="72">
        <f t="shared" si="20"/>
        <v>0</v>
      </c>
      <c r="C230" s="21"/>
      <c r="D230" s="34" t="s">
        <v>125</v>
      </c>
      <c r="E230" s="22"/>
      <c r="F230" s="22"/>
      <c r="G230" s="22"/>
      <c r="H230" s="28" t="s">
        <v>11</v>
      </c>
      <c r="I230" s="66"/>
      <c r="J230" s="1"/>
      <c r="K230" s="1"/>
    </row>
    <row r="231" spans="1:11" x14ac:dyDescent="0.25">
      <c r="A231" s="91"/>
      <c r="B231" s="72">
        <f t="shared" si="20"/>
        <v>0</v>
      </c>
      <c r="C231" s="21"/>
      <c r="D231" s="34" t="s">
        <v>55</v>
      </c>
      <c r="E231" s="22"/>
      <c r="F231" s="22"/>
      <c r="G231" s="22"/>
      <c r="H231" s="28" t="s">
        <v>11</v>
      </c>
      <c r="I231" s="66"/>
      <c r="J231" s="1"/>
      <c r="K231" s="1"/>
    </row>
    <row r="232" spans="1:11" ht="15.75" thickBot="1" x14ac:dyDescent="0.3">
      <c r="C232" s="15"/>
      <c r="D232" s="16"/>
      <c r="E232" s="16"/>
      <c r="F232" s="16"/>
      <c r="G232" s="16"/>
      <c r="H232" s="77"/>
      <c r="I232" s="78"/>
      <c r="J232" s="1"/>
      <c r="K232" s="1"/>
    </row>
    <row r="233" spans="1:11" ht="15.75" thickBot="1" x14ac:dyDescent="0.3">
      <c r="C233" s="1"/>
      <c r="D233" s="1"/>
      <c r="E233" s="1"/>
      <c r="F233" s="1"/>
      <c r="G233" s="1"/>
      <c r="H233" s="1"/>
      <c r="I233" s="58"/>
      <c r="J233" s="1"/>
      <c r="K233" s="1"/>
    </row>
    <row r="234" spans="1:11" ht="15.75" thickBot="1" x14ac:dyDescent="0.3">
      <c r="A234" s="93">
        <v>11</v>
      </c>
      <c r="B234">
        <f>SUM(B236:B249)</f>
        <v>0</v>
      </c>
      <c r="C234" s="25" t="s">
        <v>126</v>
      </c>
      <c r="D234" s="7"/>
      <c r="E234" s="7"/>
      <c r="F234" s="7"/>
      <c r="G234" s="7"/>
      <c r="H234" s="81"/>
      <c r="I234" s="59" t="s">
        <v>9</v>
      </c>
      <c r="J234" s="1"/>
      <c r="K234" s="1"/>
    </row>
    <row r="235" spans="1:11" x14ac:dyDescent="0.25">
      <c r="C235" s="27" t="s">
        <v>148</v>
      </c>
      <c r="D235" s="22"/>
      <c r="E235" s="22"/>
      <c r="F235" s="22"/>
      <c r="G235" s="22"/>
      <c r="H235" s="82"/>
      <c r="I235" s="62"/>
      <c r="J235" s="1"/>
      <c r="K235" s="1"/>
    </row>
    <row r="236" spans="1:11" x14ac:dyDescent="0.25">
      <c r="C236" s="27"/>
      <c r="D236" s="22"/>
      <c r="E236" s="22"/>
      <c r="F236" s="22"/>
      <c r="G236" s="22"/>
      <c r="H236" s="82"/>
      <c r="I236" s="62"/>
      <c r="J236" s="1"/>
      <c r="K236" s="1"/>
    </row>
    <row r="237" spans="1:11" x14ac:dyDescent="0.25">
      <c r="B237" s="72">
        <f t="shared" ref="B237:B246" si="21">IF(H237="Ja",1,0)</f>
        <v>0</v>
      </c>
      <c r="C237" s="27"/>
      <c r="D237" s="22" t="s">
        <v>130</v>
      </c>
      <c r="E237" s="22"/>
      <c r="F237" s="22"/>
      <c r="G237" s="22"/>
      <c r="H237" s="28" t="s">
        <v>11</v>
      </c>
      <c r="I237" s="62"/>
      <c r="J237" s="1"/>
      <c r="K237" s="1"/>
    </row>
    <row r="238" spans="1:11" x14ac:dyDescent="0.25">
      <c r="A238" s="91"/>
      <c r="B238" s="72">
        <f t="shared" si="21"/>
        <v>0</v>
      </c>
      <c r="C238" s="21"/>
      <c r="D238" s="34" t="s">
        <v>128</v>
      </c>
      <c r="E238" s="22"/>
      <c r="F238" s="22"/>
      <c r="G238" s="22"/>
      <c r="H238" s="28" t="s">
        <v>11</v>
      </c>
      <c r="I238" s="62"/>
      <c r="J238" s="1"/>
      <c r="K238" s="1"/>
    </row>
    <row r="239" spans="1:11" x14ac:dyDescent="0.25">
      <c r="A239" s="91"/>
      <c r="B239" s="72">
        <f t="shared" si="21"/>
        <v>0</v>
      </c>
      <c r="C239" s="21"/>
      <c r="D239" s="34" t="s">
        <v>131</v>
      </c>
      <c r="E239" s="22"/>
      <c r="F239" s="22"/>
      <c r="G239" s="22"/>
      <c r="H239" s="28" t="s">
        <v>11</v>
      </c>
      <c r="I239" s="62"/>
      <c r="J239" s="1"/>
      <c r="K239" s="1"/>
    </row>
    <row r="240" spans="1:11" x14ac:dyDescent="0.25">
      <c r="A240" s="91"/>
      <c r="B240" s="72">
        <f t="shared" si="21"/>
        <v>0</v>
      </c>
      <c r="C240" s="21"/>
      <c r="D240" s="34" t="s">
        <v>132</v>
      </c>
      <c r="E240" s="22"/>
      <c r="F240" s="22"/>
      <c r="G240" s="22"/>
      <c r="H240" s="28" t="s">
        <v>11</v>
      </c>
      <c r="I240" s="62"/>
      <c r="J240" s="1"/>
      <c r="K240" s="1"/>
    </row>
    <row r="241" spans="1:11" x14ac:dyDescent="0.25">
      <c r="A241" s="91"/>
      <c r="B241" s="72">
        <f t="shared" si="21"/>
        <v>0</v>
      </c>
      <c r="C241" s="21"/>
      <c r="D241" s="34" t="s">
        <v>133</v>
      </c>
      <c r="E241" s="22"/>
      <c r="F241" s="22"/>
      <c r="G241" s="22"/>
      <c r="H241" s="28" t="s">
        <v>11</v>
      </c>
      <c r="I241" s="62"/>
      <c r="J241" s="1"/>
      <c r="K241" s="1"/>
    </row>
    <row r="242" spans="1:11" x14ac:dyDescent="0.25">
      <c r="A242" s="91"/>
      <c r="B242" s="72">
        <f t="shared" si="21"/>
        <v>0</v>
      </c>
      <c r="C242" s="21"/>
      <c r="D242" s="34" t="s">
        <v>134</v>
      </c>
      <c r="E242" s="22"/>
      <c r="F242" s="22"/>
      <c r="G242" s="22"/>
      <c r="H242" s="28" t="s">
        <v>11</v>
      </c>
      <c r="I242" s="62"/>
      <c r="J242" s="1"/>
      <c r="K242" s="1"/>
    </row>
    <row r="243" spans="1:11" x14ac:dyDescent="0.25">
      <c r="A243" s="91"/>
      <c r="B243" s="72">
        <f t="shared" si="21"/>
        <v>0</v>
      </c>
      <c r="C243" s="21"/>
      <c r="D243" s="34" t="s">
        <v>135</v>
      </c>
      <c r="E243" s="22"/>
      <c r="F243" s="22"/>
      <c r="G243" s="22"/>
      <c r="H243" s="28" t="s">
        <v>11</v>
      </c>
      <c r="I243" s="62"/>
      <c r="J243" s="1"/>
      <c r="K243" s="1"/>
    </row>
    <row r="244" spans="1:11" x14ac:dyDescent="0.25">
      <c r="A244" s="91"/>
      <c r="B244" s="72">
        <f t="shared" si="21"/>
        <v>0</v>
      </c>
      <c r="C244" s="21"/>
      <c r="D244" s="34" t="s">
        <v>136</v>
      </c>
      <c r="E244" s="22"/>
      <c r="F244" s="22"/>
      <c r="G244" s="22"/>
      <c r="H244" s="28" t="s">
        <v>11</v>
      </c>
      <c r="I244" s="62"/>
      <c r="J244" s="1"/>
      <c r="K244" s="1"/>
    </row>
    <row r="245" spans="1:11" x14ac:dyDescent="0.25">
      <c r="A245" s="91"/>
      <c r="B245" s="72">
        <f t="shared" si="21"/>
        <v>0</v>
      </c>
      <c r="C245" s="21"/>
      <c r="D245" s="34" t="s">
        <v>137</v>
      </c>
      <c r="E245" s="22"/>
      <c r="F245" s="22"/>
      <c r="G245" s="22"/>
      <c r="H245" s="28" t="s">
        <v>11</v>
      </c>
      <c r="I245" s="62"/>
      <c r="J245" s="1"/>
      <c r="K245" s="1"/>
    </row>
    <row r="246" spans="1:11" x14ac:dyDescent="0.25">
      <c r="A246" s="91"/>
      <c r="B246" s="72">
        <f t="shared" si="21"/>
        <v>0</v>
      </c>
      <c r="C246" s="21"/>
      <c r="D246" s="90" t="s">
        <v>143</v>
      </c>
      <c r="E246" s="22"/>
      <c r="F246" s="22"/>
      <c r="G246" s="22"/>
      <c r="H246" s="28" t="s">
        <v>11</v>
      </c>
      <c r="I246" s="62"/>
      <c r="J246" s="1"/>
      <c r="K246" s="1"/>
    </row>
    <row r="247" spans="1:11" x14ac:dyDescent="0.25">
      <c r="C247" s="87"/>
      <c r="D247" s="37"/>
      <c r="E247" s="37"/>
      <c r="F247" s="37"/>
      <c r="G247" s="37"/>
      <c r="H247" s="76"/>
      <c r="I247" s="63"/>
      <c r="J247" s="1"/>
      <c r="K247" s="1"/>
    </row>
    <row r="248" spans="1:11" x14ac:dyDescent="0.25">
      <c r="C248" s="40" t="s">
        <v>127</v>
      </c>
      <c r="D248" s="41"/>
      <c r="E248" s="41"/>
      <c r="F248" s="41"/>
      <c r="G248" s="41"/>
      <c r="H248" s="74"/>
      <c r="I248" s="64"/>
      <c r="J248" s="1"/>
      <c r="K248" s="1"/>
    </row>
    <row r="249" spans="1:11" x14ac:dyDescent="0.25">
      <c r="B249" s="72">
        <f>IF(H249="Ja",1,0)</f>
        <v>0</v>
      </c>
      <c r="C249" s="21"/>
      <c r="D249" s="34" t="s">
        <v>426</v>
      </c>
      <c r="E249" s="22"/>
      <c r="F249" s="22"/>
      <c r="G249" s="22"/>
      <c r="H249" s="28" t="s">
        <v>11</v>
      </c>
      <c r="I249" s="62"/>
      <c r="J249" s="1"/>
      <c r="K249" s="1"/>
    </row>
    <row r="250" spans="1:11" ht="15.75" thickBot="1" x14ac:dyDescent="0.3">
      <c r="C250" s="15"/>
      <c r="D250" s="16"/>
      <c r="E250" s="16"/>
      <c r="F250" s="16"/>
      <c r="G250" s="16"/>
      <c r="H250" s="77"/>
      <c r="I250" s="60"/>
      <c r="J250" s="1"/>
      <c r="K250" s="1"/>
    </row>
    <row r="251" spans="1:11" ht="15.75" thickBot="1" x14ac:dyDescent="0.3">
      <c r="C251" s="1"/>
      <c r="D251" s="1"/>
      <c r="E251" s="1"/>
      <c r="F251" s="1"/>
      <c r="G251" s="1"/>
      <c r="H251" s="1"/>
      <c r="I251" s="58"/>
      <c r="J251" s="1"/>
      <c r="K251" s="1"/>
    </row>
    <row r="252" spans="1:11" ht="15.75" thickBot="1" x14ac:dyDescent="0.3">
      <c r="A252" s="93">
        <v>14</v>
      </c>
      <c r="B252">
        <f>SUM(B254:B274)</f>
        <v>0</v>
      </c>
      <c r="C252" s="25" t="s">
        <v>129</v>
      </c>
      <c r="D252" s="7"/>
      <c r="E252" s="7"/>
      <c r="F252" s="7"/>
      <c r="G252" s="7"/>
      <c r="H252" s="81"/>
      <c r="I252" s="59" t="s">
        <v>9</v>
      </c>
      <c r="J252" s="1"/>
      <c r="K252" s="1"/>
    </row>
    <row r="253" spans="1:11" x14ac:dyDescent="0.25">
      <c r="C253" s="27" t="s">
        <v>148</v>
      </c>
      <c r="D253" s="22"/>
      <c r="E253" s="22"/>
      <c r="F253" s="22"/>
      <c r="G253" s="22"/>
      <c r="H253" s="82"/>
      <c r="I253" s="62"/>
      <c r="J253" s="1"/>
      <c r="K253" s="1"/>
    </row>
    <row r="254" spans="1:11" x14ac:dyDescent="0.25">
      <c r="A254" s="91"/>
      <c r="B254" s="72"/>
      <c r="C254" s="21"/>
      <c r="D254" s="34"/>
      <c r="E254" s="22"/>
      <c r="F254" s="22"/>
      <c r="G254" s="22"/>
      <c r="H254" s="28" t="s">
        <v>11</v>
      </c>
      <c r="I254" s="62"/>
      <c r="J254" s="1"/>
      <c r="K254" s="1"/>
    </row>
    <row r="255" spans="1:11" x14ac:dyDescent="0.25">
      <c r="A255" s="91"/>
      <c r="B255" s="72">
        <f t="shared" ref="B255:B265" si="22">IF(H255="Ja",1,0)</f>
        <v>0</v>
      </c>
      <c r="C255" s="21"/>
      <c r="D255" s="34" t="s">
        <v>130</v>
      </c>
      <c r="E255" s="22"/>
      <c r="F255" s="22"/>
      <c r="G255" s="22"/>
      <c r="H255" s="28" t="s">
        <v>11</v>
      </c>
      <c r="I255" s="62"/>
      <c r="J255" s="1"/>
      <c r="K255" s="1"/>
    </row>
    <row r="256" spans="1:11" x14ac:dyDescent="0.25">
      <c r="A256" s="91"/>
      <c r="B256" s="72">
        <f t="shared" si="22"/>
        <v>0</v>
      </c>
      <c r="C256" s="21"/>
      <c r="D256" s="34" t="s">
        <v>144</v>
      </c>
      <c r="E256" s="22"/>
      <c r="F256" s="22"/>
      <c r="G256" s="22"/>
      <c r="H256" s="28" t="s">
        <v>11</v>
      </c>
      <c r="I256" s="62"/>
      <c r="J256" s="1"/>
      <c r="K256" s="1"/>
    </row>
    <row r="257" spans="1:11" x14ac:dyDescent="0.25">
      <c r="A257" s="91"/>
      <c r="B257" s="72">
        <f t="shared" si="22"/>
        <v>0</v>
      </c>
      <c r="C257" s="21"/>
      <c r="D257" s="34" t="s">
        <v>128</v>
      </c>
      <c r="E257" s="22"/>
      <c r="F257" s="22"/>
      <c r="G257" s="22"/>
      <c r="H257" s="28" t="s">
        <v>11</v>
      </c>
      <c r="I257" s="62"/>
      <c r="J257" s="1"/>
      <c r="K257" s="1"/>
    </row>
    <row r="258" spans="1:11" x14ac:dyDescent="0.25">
      <c r="A258" s="91"/>
      <c r="B258" s="72">
        <f t="shared" si="22"/>
        <v>0</v>
      </c>
      <c r="C258" s="21"/>
      <c r="D258" s="34" t="s">
        <v>146</v>
      </c>
      <c r="E258" s="22"/>
      <c r="F258" s="22"/>
      <c r="G258" s="22"/>
      <c r="H258" s="28" t="s">
        <v>11</v>
      </c>
      <c r="I258" s="62"/>
      <c r="J258" s="1"/>
      <c r="K258" s="1"/>
    </row>
    <row r="259" spans="1:11" x14ac:dyDescent="0.25">
      <c r="A259" s="91"/>
      <c r="B259" s="72">
        <f t="shared" si="22"/>
        <v>0</v>
      </c>
      <c r="C259" s="21"/>
      <c r="D259" s="34" t="s">
        <v>145</v>
      </c>
      <c r="E259" s="22"/>
      <c r="F259" s="22"/>
      <c r="G259" s="22"/>
      <c r="H259" s="28" t="s">
        <v>11</v>
      </c>
      <c r="I259" s="62"/>
      <c r="J259" s="1"/>
      <c r="K259" s="1"/>
    </row>
    <row r="260" spans="1:11" x14ac:dyDescent="0.25">
      <c r="A260" s="91"/>
      <c r="B260" s="72">
        <f t="shared" si="22"/>
        <v>0</v>
      </c>
      <c r="C260" s="21"/>
      <c r="D260" s="34" t="s">
        <v>61</v>
      </c>
      <c r="E260" s="22"/>
      <c r="F260" s="22"/>
      <c r="G260" s="22"/>
      <c r="H260" s="28" t="s">
        <v>11</v>
      </c>
      <c r="I260" s="62"/>
      <c r="J260" s="1"/>
      <c r="K260" s="1"/>
    </row>
    <row r="261" spans="1:11" x14ac:dyDescent="0.25">
      <c r="A261" s="91"/>
      <c r="B261" s="72">
        <f t="shared" si="22"/>
        <v>0</v>
      </c>
      <c r="C261" s="21"/>
      <c r="D261" s="90" t="s">
        <v>425</v>
      </c>
      <c r="E261" s="99"/>
      <c r="F261" s="22"/>
      <c r="G261" s="22"/>
      <c r="H261" s="28" t="s">
        <v>11</v>
      </c>
      <c r="I261" s="62"/>
      <c r="J261" s="1"/>
      <c r="K261" s="1"/>
    </row>
    <row r="262" spans="1:11" x14ac:dyDescent="0.25">
      <c r="A262" s="91"/>
      <c r="B262" s="72"/>
      <c r="C262" s="21"/>
      <c r="D262" s="34"/>
      <c r="E262" s="34" t="s">
        <v>152</v>
      </c>
      <c r="F262" s="22"/>
      <c r="G262" s="22"/>
      <c r="H262" s="28"/>
      <c r="I262" s="62"/>
      <c r="J262" s="1"/>
      <c r="K262" s="1"/>
    </row>
    <row r="263" spans="1:11" x14ac:dyDescent="0.25">
      <c r="A263" s="91"/>
      <c r="B263" s="72"/>
      <c r="C263" s="21"/>
      <c r="D263" s="34"/>
      <c r="E263" s="22" t="s">
        <v>423</v>
      </c>
      <c r="F263" s="22"/>
      <c r="G263" s="22"/>
      <c r="H263" s="28"/>
      <c r="I263" s="62"/>
      <c r="J263" s="1"/>
      <c r="K263" s="1"/>
    </row>
    <row r="264" spans="1:11" x14ac:dyDescent="0.25">
      <c r="A264" s="91"/>
      <c r="B264" s="72"/>
      <c r="C264" s="21"/>
      <c r="D264" s="34"/>
      <c r="E264" s="22" t="s">
        <v>424</v>
      </c>
      <c r="F264" s="22"/>
      <c r="G264" s="22"/>
      <c r="H264" s="28"/>
      <c r="I264" s="62"/>
      <c r="J264" s="1"/>
      <c r="K264" s="1"/>
    </row>
    <row r="265" spans="1:11" x14ac:dyDescent="0.25">
      <c r="A265" s="91"/>
      <c r="B265" s="72">
        <f t="shared" si="22"/>
        <v>0</v>
      </c>
      <c r="C265" s="21"/>
      <c r="D265" s="34" t="s">
        <v>156</v>
      </c>
      <c r="E265" s="22"/>
      <c r="F265" s="22"/>
      <c r="G265" s="22"/>
      <c r="H265" s="28" t="s">
        <v>11</v>
      </c>
      <c r="I265" s="62"/>
      <c r="J265" s="1"/>
      <c r="K265" s="1"/>
    </row>
    <row r="266" spans="1:11" x14ac:dyDescent="0.25">
      <c r="B266" s="72"/>
      <c r="C266" s="21"/>
      <c r="D266" s="34"/>
      <c r="E266" s="22"/>
      <c r="F266" s="22"/>
      <c r="G266" s="22"/>
      <c r="H266" s="28"/>
      <c r="I266" s="62"/>
      <c r="J266" s="1"/>
      <c r="K266" s="1"/>
    </row>
    <row r="267" spans="1:11" x14ac:dyDescent="0.25">
      <c r="A267" s="91"/>
      <c r="C267" s="40" t="s">
        <v>155</v>
      </c>
      <c r="D267" s="41"/>
      <c r="E267" s="41"/>
      <c r="F267" s="41"/>
      <c r="G267" s="41"/>
      <c r="H267" s="74"/>
      <c r="I267" s="64"/>
      <c r="J267" s="1"/>
      <c r="K267" s="1"/>
    </row>
    <row r="268" spans="1:11" x14ac:dyDescent="0.25">
      <c r="B268" s="72">
        <f t="shared" ref="B268:B273" si="23">IF(H268="Ja",1,0)</f>
        <v>0</v>
      </c>
      <c r="C268" s="21"/>
      <c r="D268" s="34" t="s">
        <v>153</v>
      </c>
      <c r="E268" s="22"/>
      <c r="F268" s="22"/>
      <c r="G268" s="22"/>
      <c r="H268" s="28" t="s">
        <v>11</v>
      </c>
      <c r="I268" s="62"/>
      <c r="J268" s="1"/>
      <c r="K268" s="1"/>
    </row>
    <row r="269" spans="1:11" x14ac:dyDescent="0.25">
      <c r="B269" s="72">
        <f t="shared" si="23"/>
        <v>0</v>
      </c>
      <c r="C269" s="21"/>
      <c r="D269" s="34" t="s">
        <v>154</v>
      </c>
      <c r="E269" s="22"/>
      <c r="F269" s="22"/>
      <c r="G269" s="22"/>
      <c r="H269" s="28" t="s">
        <v>11</v>
      </c>
      <c r="I269" s="62"/>
      <c r="J269" s="1"/>
      <c r="K269" s="1"/>
    </row>
    <row r="270" spans="1:11" x14ac:dyDescent="0.25">
      <c r="B270" s="72">
        <f t="shared" si="23"/>
        <v>0</v>
      </c>
      <c r="C270" s="21"/>
      <c r="D270" s="34" t="s">
        <v>157</v>
      </c>
      <c r="E270" s="22"/>
      <c r="F270" s="22"/>
      <c r="G270" s="22"/>
      <c r="H270" s="28" t="s">
        <v>11</v>
      </c>
      <c r="I270" s="62"/>
      <c r="J270" s="1"/>
      <c r="K270" s="1"/>
    </row>
    <row r="271" spans="1:11" x14ac:dyDescent="0.25">
      <c r="B271" s="72">
        <f t="shared" si="23"/>
        <v>0</v>
      </c>
      <c r="C271" s="21"/>
      <c r="D271" s="34" t="s">
        <v>158</v>
      </c>
      <c r="E271" s="22"/>
      <c r="F271" s="22"/>
      <c r="G271" s="22"/>
      <c r="H271" s="28" t="s">
        <v>11</v>
      </c>
      <c r="I271" s="62"/>
      <c r="J271" s="28"/>
      <c r="K271" s="1"/>
    </row>
    <row r="272" spans="1:11" x14ac:dyDescent="0.25">
      <c r="B272" s="72">
        <f t="shared" si="23"/>
        <v>0</v>
      </c>
      <c r="C272" s="21"/>
      <c r="D272" s="34" t="s">
        <v>159</v>
      </c>
      <c r="E272" s="22"/>
      <c r="F272" s="22"/>
      <c r="G272" s="22"/>
      <c r="H272" s="28" t="s">
        <v>11</v>
      </c>
      <c r="I272" s="62"/>
      <c r="J272" s="28"/>
      <c r="K272" s="1"/>
    </row>
    <row r="273" spans="1:11" x14ac:dyDescent="0.25">
      <c r="B273" s="72">
        <f t="shared" si="23"/>
        <v>0</v>
      </c>
      <c r="C273" s="21"/>
      <c r="D273" s="34" t="s">
        <v>160</v>
      </c>
      <c r="E273" s="22"/>
      <c r="F273" s="22"/>
      <c r="G273" s="22"/>
      <c r="H273" s="28" t="s">
        <v>11</v>
      </c>
      <c r="I273" s="62"/>
      <c r="J273" s="1"/>
      <c r="K273" s="1"/>
    </row>
    <row r="274" spans="1:11" ht="15.75" thickBot="1" x14ac:dyDescent="0.3">
      <c r="C274" s="15"/>
      <c r="D274" s="16"/>
      <c r="E274" s="16"/>
      <c r="F274" s="16"/>
      <c r="G274" s="16"/>
      <c r="H274" s="77"/>
      <c r="I274" s="60"/>
      <c r="J274" s="1"/>
      <c r="K274" s="1"/>
    </row>
    <row r="275" spans="1:11" x14ac:dyDescent="0.25">
      <c r="C275" s="22"/>
      <c r="D275" s="22"/>
      <c r="E275" s="22"/>
      <c r="F275" s="22"/>
      <c r="G275" s="22"/>
      <c r="H275" s="22"/>
      <c r="I275" s="50"/>
      <c r="J275" s="1"/>
      <c r="K275" s="1"/>
    </row>
    <row r="276" spans="1:11" ht="15.75" thickBot="1" x14ac:dyDescent="0.3">
      <c r="C276" s="1"/>
      <c r="D276" s="1"/>
      <c r="E276" s="1"/>
      <c r="F276" s="1"/>
      <c r="G276" s="1"/>
      <c r="H276" s="1"/>
      <c r="I276" s="58"/>
      <c r="J276" s="1"/>
      <c r="K276" s="1"/>
    </row>
    <row r="277" spans="1:11" ht="15.75" thickBot="1" x14ac:dyDescent="0.3">
      <c r="A277" s="93">
        <v>1</v>
      </c>
      <c r="B277">
        <f>SUM(B279:B279)</f>
        <v>0</v>
      </c>
      <c r="C277" s="25" t="s">
        <v>161</v>
      </c>
      <c r="D277" s="7"/>
      <c r="E277" s="7"/>
      <c r="F277" s="7"/>
      <c r="G277" s="7"/>
      <c r="H277" s="81"/>
      <c r="I277" s="84" t="s">
        <v>9</v>
      </c>
      <c r="J277" s="1"/>
      <c r="K277" s="1"/>
    </row>
    <row r="278" spans="1:11" x14ac:dyDescent="0.25">
      <c r="C278" s="27" t="s">
        <v>148</v>
      </c>
      <c r="D278" s="22"/>
      <c r="E278" s="22"/>
      <c r="F278" s="22"/>
      <c r="G278" s="22"/>
      <c r="H278" s="82"/>
      <c r="I278" s="85"/>
      <c r="J278" s="1"/>
      <c r="K278" s="1"/>
    </row>
    <row r="279" spans="1:11" x14ac:dyDescent="0.25">
      <c r="A279" s="91"/>
      <c r="B279" s="72">
        <f>IF(H279="Ja",1,0)</f>
        <v>0</v>
      </c>
      <c r="C279" s="21"/>
      <c r="D279" s="34" t="s">
        <v>138</v>
      </c>
      <c r="E279" s="22"/>
      <c r="F279" s="22"/>
      <c r="G279" s="22"/>
      <c r="H279" s="28" t="s">
        <v>11</v>
      </c>
      <c r="I279" s="85"/>
      <c r="J279" s="1"/>
      <c r="K279" s="1"/>
    </row>
    <row r="280" spans="1:11" ht="15.75" thickBot="1" x14ac:dyDescent="0.3">
      <c r="C280" s="15"/>
      <c r="D280" s="16"/>
      <c r="E280" s="16"/>
      <c r="F280" s="16"/>
      <c r="G280" s="16"/>
      <c r="H280" s="77"/>
      <c r="I280" s="86"/>
      <c r="J280" s="1"/>
      <c r="K280" s="1"/>
    </row>
    <row r="281" spans="1:11" ht="15.75" thickBot="1" x14ac:dyDescent="0.3">
      <c r="C281" s="1"/>
      <c r="D281" s="1"/>
      <c r="E281" s="1"/>
      <c r="F281" s="1"/>
      <c r="G281" s="1"/>
      <c r="H281" s="1"/>
      <c r="I281" s="58"/>
      <c r="J281" s="1"/>
      <c r="K281" s="1"/>
    </row>
    <row r="282" spans="1:11" ht="15.75" thickBot="1" x14ac:dyDescent="0.3">
      <c r="A282" s="93">
        <v>15</v>
      </c>
      <c r="B282">
        <f>SUM(B284:B312)</f>
        <v>0</v>
      </c>
      <c r="C282" s="25" t="s">
        <v>371</v>
      </c>
      <c r="D282" s="7"/>
      <c r="E282" s="7"/>
      <c r="F282" s="7"/>
      <c r="G282" s="7"/>
      <c r="H282" s="81"/>
      <c r="I282" s="65" t="s">
        <v>9</v>
      </c>
      <c r="J282" s="1"/>
      <c r="K282" s="1"/>
    </row>
    <row r="283" spans="1:11" x14ac:dyDescent="0.25">
      <c r="C283" s="27" t="s">
        <v>166</v>
      </c>
      <c r="D283" s="22"/>
      <c r="E283" s="22"/>
      <c r="F283" s="22"/>
      <c r="G283" s="22"/>
      <c r="H283" s="82"/>
      <c r="I283" s="66"/>
      <c r="J283" s="1"/>
      <c r="K283" s="1"/>
    </row>
    <row r="284" spans="1:11" x14ac:dyDescent="0.25">
      <c r="B284" s="72">
        <f>IF(H284="Ja",1,0)</f>
        <v>0</v>
      </c>
      <c r="C284" s="21"/>
      <c r="D284" s="34" t="s">
        <v>164</v>
      </c>
      <c r="E284" s="22"/>
      <c r="F284" s="22"/>
      <c r="G284" s="22"/>
      <c r="H284" s="28" t="s">
        <v>11</v>
      </c>
      <c r="I284" s="66"/>
      <c r="J284" s="1"/>
      <c r="K284" s="1"/>
    </row>
    <row r="285" spans="1:11" x14ac:dyDescent="0.25">
      <c r="B285" s="72">
        <f>IF(H285="Ja",1,0)</f>
        <v>0</v>
      </c>
      <c r="C285" s="21"/>
      <c r="D285" s="34" t="s">
        <v>163</v>
      </c>
      <c r="E285" s="22"/>
      <c r="F285" s="22"/>
      <c r="G285" s="22"/>
      <c r="H285" s="28" t="s">
        <v>11</v>
      </c>
      <c r="I285" s="66"/>
      <c r="J285" s="1"/>
      <c r="K285" s="1"/>
    </row>
    <row r="286" spans="1:11" x14ac:dyDescent="0.25">
      <c r="C286" s="87"/>
      <c r="D286" s="37"/>
      <c r="E286" s="37"/>
      <c r="F286" s="37"/>
      <c r="G286" s="37"/>
      <c r="H286" s="76"/>
      <c r="I286" s="68"/>
      <c r="J286" s="1"/>
      <c r="K286" s="1"/>
    </row>
    <row r="287" spans="1:11" x14ac:dyDescent="0.25">
      <c r="C287" s="40" t="s">
        <v>165</v>
      </c>
      <c r="D287" s="41"/>
      <c r="E287" s="41"/>
      <c r="F287" s="41"/>
      <c r="G287" s="41"/>
      <c r="H287" s="74"/>
      <c r="I287" s="67"/>
      <c r="J287" s="1"/>
      <c r="K287" s="1"/>
    </row>
    <row r="288" spans="1:11" x14ac:dyDescent="0.25">
      <c r="B288" s="72">
        <f>IF(H288="Ja",1,0)</f>
        <v>0</v>
      </c>
      <c r="C288" s="21"/>
      <c r="D288" s="34" t="s">
        <v>167</v>
      </c>
      <c r="E288" s="22"/>
      <c r="F288" s="22"/>
      <c r="G288" s="22"/>
      <c r="H288" s="28" t="s">
        <v>11</v>
      </c>
      <c r="I288" s="66"/>
      <c r="J288" s="1"/>
      <c r="K288" s="1"/>
    </row>
    <row r="289" spans="2:11" x14ac:dyDescent="0.25">
      <c r="C289" s="87"/>
      <c r="D289" s="37"/>
      <c r="E289" s="37"/>
      <c r="F289" s="37"/>
      <c r="G289" s="37"/>
      <c r="H289" s="76"/>
      <c r="I289" s="68"/>
      <c r="J289" s="1"/>
      <c r="K289" s="1"/>
    </row>
    <row r="290" spans="2:11" x14ac:dyDescent="0.25">
      <c r="C290" s="27" t="s">
        <v>168</v>
      </c>
      <c r="D290" s="22"/>
      <c r="E290" s="22"/>
      <c r="F290" s="22"/>
      <c r="G290" s="22"/>
      <c r="H290" s="82"/>
      <c r="I290" s="66"/>
      <c r="J290" s="1"/>
      <c r="K290" s="1"/>
    </row>
    <row r="291" spans="2:11" x14ac:dyDescent="0.25">
      <c r="B291" s="72">
        <f>IF(H291="Ja",1,0)</f>
        <v>0</v>
      </c>
      <c r="C291" s="88"/>
      <c r="D291" s="22" t="s">
        <v>169</v>
      </c>
      <c r="E291" s="22"/>
      <c r="F291" s="22"/>
      <c r="G291" s="22"/>
      <c r="H291" s="28" t="s">
        <v>11</v>
      </c>
      <c r="I291" s="66"/>
      <c r="J291" s="1"/>
      <c r="K291" s="1"/>
    </row>
    <row r="292" spans="2:11" x14ac:dyDescent="0.25">
      <c r="C292" s="87"/>
      <c r="D292" s="37"/>
      <c r="E292" s="37"/>
      <c r="F292" s="37"/>
      <c r="G292" s="37"/>
      <c r="H292" s="76"/>
      <c r="I292" s="68"/>
      <c r="J292" s="1"/>
      <c r="K292" s="1"/>
    </row>
    <row r="293" spans="2:11" x14ac:dyDescent="0.25">
      <c r="C293" s="27" t="s">
        <v>170</v>
      </c>
      <c r="D293" s="22"/>
      <c r="E293" s="22"/>
      <c r="F293" s="22"/>
      <c r="G293" s="22"/>
      <c r="H293" s="82"/>
      <c r="I293" s="66"/>
      <c r="J293" s="1"/>
      <c r="K293" s="1"/>
    </row>
    <row r="294" spans="2:11" x14ac:dyDescent="0.25">
      <c r="C294" s="88"/>
      <c r="D294" s="22" t="s">
        <v>171</v>
      </c>
      <c r="E294" s="22"/>
      <c r="F294" s="22"/>
      <c r="G294" s="22"/>
      <c r="H294" s="82"/>
      <c r="I294" s="66"/>
      <c r="J294" s="1"/>
      <c r="K294" s="1"/>
    </row>
    <row r="295" spans="2:11" x14ac:dyDescent="0.25">
      <c r="B295" s="72">
        <f>IF(H295="Ja",1,0)</f>
        <v>0</v>
      </c>
      <c r="C295" s="88"/>
      <c r="D295" s="22"/>
      <c r="E295" s="22" t="s">
        <v>172</v>
      </c>
      <c r="F295" s="22"/>
      <c r="G295" s="22"/>
      <c r="H295" s="28" t="s">
        <v>11</v>
      </c>
      <c r="I295" s="66"/>
      <c r="J295" s="1"/>
      <c r="K295" s="1"/>
    </row>
    <row r="296" spans="2:11" x14ac:dyDescent="0.25">
      <c r="B296" s="72">
        <f>IF(H296="Ja",1,0)</f>
        <v>0</v>
      </c>
      <c r="C296" s="88"/>
      <c r="D296" s="22"/>
      <c r="E296" s="22" t="s">
        <v>173</v>
      </c>
      <c r="F296" s="22"/>
      <c r="G296" s="22"/>
      <c r="H296" s="28" t="s">
        <v>11</v>
      </c>
      <c r="I296" s="66"/>
      <c r="J296" s="1"/>
      <c r="K296" s="1"/>
    </row>
    <row r="297" spans="2:11" x14ac:dyDescent="0.25">
      <c r="B297" s="72"/>
      <c r="C297" s="88"/>
      <c r="D297" s="22"/>
      <c r="E297" s="22"/>
      <c r="F297" s="22"/>
      <c r="G297" s="22"/>
      <c r="H297" s="28"/>
      <c r="I297" s="66"/>
      <c r="J297" s="1"/>
      <c r="K297" s="1"/>
    </row>
    <row r="298" spans="2:11" x14ac:dyDescent="0.25">
      <c r="C298" s="88"/>
      <c r="D298" s="22" t="s">
        <v>174</v>
      </c>
      <c r="E298" s="22"/>
      <c r="F298" s="22"/>
      <c r="G298" s="22"/>
      <c r="H298" s="82"/>
      <c r="I298" s="66"/>
      <c r="J298" s="1"/>
      <c r="K298" s="1"/>
    </row>
    <row r="299" spans="2:11" x14ac:dyDescent="0.25">
      <c r="B299" s="72">
        <f>IF(H299="Ja",1,0)</f>
        <v>0</v>
      </c>
      <c r="C299" s="88"/>
      <c r="D299" s="22"/>
      <c r="E299" s="22" t="s">
        <v>175</v>
      </c>
      <c r="F299" s="22"/>
      <c r="G299" s="22"/>
      <c r="H299" s="28" t="s">
        <v>11</v>
      </c>
      <c r="I299" s="66"/>
      <c r="J299" s="1"/>
      <c r="K299" s="1"/>
    </row>
    <row r="300" spans="2:11" x14ac:dyDescent="0.25">
      <c r="B300" s="72">
        <f>IF(H300="Ja",1,0)</f>
        <v>0</v>
      </c>
      <c r="C300" s="88"/>
      <c r="D300" s="22"/>
      <c r="E300" s="44" t="s">
        <v>176</v>
      </c>
      <c r="F300" s="22"/>
      <c r="G300" s="22"/>
      <c r="H300" s="28" t="s">
        <v>11</v>
      </c>
      <c r="I300" s="66"/>
      <c r="J300" s="1"/>
      <c r="K300" s="1"/>
    </row>
    <row r="301" spans="2:11" x14ac:dyDescent="0.25">
      <c r="B301" s="72">
        <f>IF(H301="Ja",1,0)</f>
        <v>0</v>
      </c>
      <c r="C301" s="88"/>
      <c r="D301" s="22"/>
      <c r="E301" s="44" t="s">
        <v>177</v>
      </c>
      <c r="F301" s="22"/>
      <c r="G301" s="22"/>
      <c r="H301" s="28" t="s">
        <v>11</v>
      </c>
      <c r="I301" s="66"/>
      <c r="J301" s="1"/>
      <c r="K301" s="1"/>
    </row>
    <row r="302" spans="2:11" x14ac:dyDescent="0.25">
      <c r="C302" s="88"/>
      <c r="D302" s="22"/>
      <c r="E302" s="44"/>
      <c r="F302" s="22"/>
      <c r="G302" s="22"/>
      <c r="H302" s="28"/>
      <c r="I302" s="66"/>
      <c r="J302" s="1"/>
      <c r="K302" s="1"/>
    </row>
    <row r="303" spans="2:11" x14ac:dyDescent="0.25">
      <c r="B303" s="72">
        <f>IF(H303="Ja",1,0)</f>
        <v>0</v>
      </c>
      <c r="C303" s="88"/>
      <c r="D303" s="22" t="s">
        <v>162</v>
      </c>
      <c r="E303" s="22"/>
      <c r="F303" s="22"/>
      <c r="G303" s="22"/>
      <c r="H303" s="28" t="s">
        <v>11</v>
      </c>
      <c r="I303" s="66"/>
      <c r="J303" s="1"/>
      <c r="K303" s="1"/>
    </row>
    <row r="304" spans="2:11" x14ac:dyDescent="0.25">
      <c r="C304" s="88"/>
      <c r="E304" s="22"/>
      <c r="F304" s="22"/>
      <c r="G304" s="22"/>
      <c r="H304" s="82"/>
      <c r="I304" s="66"/>
      <c r="J304" s="1"/>
      <c r="K304" s="1"/>
    </row>
    <row r="305" spans="1:11" x14ac:dyDescent="0.25">
      <c r="C305" s="40" t="s">
        <v>178</v>
      </c>
      <c r="D305" s="41"/>
      <c r="E305" s="41"/>
      <c r="F305" s="41"/>
      <c r="G305" s="41"/>
      <c r="H305" s="74"/>
      <c r="I305" s="67"/>
      <c r="J305" s="1"/>
      <c r="K305" s="1"/>
    </row>
    <row r="306" spans="1:11" x14ac:dyDescent="0.25">
      <c r="C306" s="27"/>
      <c r="D306" s="22"/>
      <c r="E306" s="22"/>
      <c r="F306" s="22"/>
      <c r="G306" s="22"/>
      <c r="H306" s="82"/>
      <c r="I306" s="66"/>
      <c r="J306" s="1"/>
      <c r="K306" s="1"/>
    </row>
    <row r="307" spans="1:11" x14ac:dyDescent="0.25">
      <c r="B307" s="72">
        <f t="shared" ref="B307:B311" si="24">IF(H307="Ja",1,0)</f>
        <v>0</v>
      </c>
      <c r="C307" s="21"/>
      <c r="D307" s="34" t="s">
        <v>179</v>
      </c>
      <c r="E307" s="22"/>
      <c r="F307" s="22"/>
      <c r="G307" s="22"/>
      <c r="H307" s="28" t="s">
        <v>11</v>
      </c>
      <c r="I307" s="66"/>
      <c r="J307" s="1"/>
      <c r="K307" s="1"/>
    </row>
    <row r="308" spans="1:11" x14ac:dyDescent="0.25">
      <c r="B308" s="72">
        <f t="shared" si="24"/>
        <v>0</v>
      </c>
      <c r="C308" s="21"/>
      <c r="D308" s="34" t="s">
        <v>180</v>
      </c>
      <c r="E308" s="22"/>
      <c r="F308" s="22"/>
      <c r="G308" s="22"/>
      <c r="H308" s="28" t="s">
        <v>11</v>
      </c>
      <c r="I308" s="66"/>
      <c r="J308" s="1"/>
      <c r="K308" s="1"/>
    </row>
    <row r="309" spans="1:11" x14ac:dyDescent="0.25">
      <c r="B309" s="72">
        <f t="shared" si="24"/>
        <v>0</v>
      </c>
      <c r="C309" s="21"/>
      <c r="D309" s="34" t="s">
        <v>181</v>
      </c>
      <c r="E309" s="22"/>
      <c r="F309" s="22"/>
      <c r="G309" s="22"/>
      <c r="H309" s="28" t="s">
        <v>11</v>
      </c>
      <c r="I309" s="66"/>
      <c r="J309" s="1"/>
      <c r="K309" s="1"/>
    </row>
    <row r="310" spans="1:11" x14ac:dyDescent="0.25">
      <c r="B310" s="72">
        <f t="shared" si="24"/>
        <v>0</v>
      </c>
      <c r="C310" s="21"/>
      <c r="D310" s="34" t="s">
        <v>182</v>
      </c>
      <c r="E310" s="22"/>
      <c r="F310" s="22"/>
      <c r="G310" s="22"/>
      <c r="H310" s="28" t="s">
        <v>11</v>
      </c>
      <c r="I310" s="66"/>
      <c r="J310" s="1"/>
      <c r="K310" s="1"/>
    </row>
    <row r="311" spans="1:11" x14ac:dyDescent="0.25">
      <c r="B311" s="72">
        <f t="shared" si="24"/>
        <v>0</v>
      </c>
      <c r="C311" s="21"/>
      <c r="D311" s="34" t="s">
        <v>183</v>
      </c>
      <c r="E311" s="22"/>
      <c r="F311" s="22"/>
      <c r="G311" s="22"/>
      <c r="H311" s="28" t="s">
        <v>11</v>
      </c>
      <c r="I311" s="66"/>
      <c r="J311" s="1"/>
      <c r="K311" s="1"/>
    </row>
    <row r="312" spans="1:11" ht="15.75" thickBot="1" x14ac:dyDescent="0.3">
      <c r="C312" s="15"/>
      <c r="D312" s="16"/>
      <c r="E312" s="16"/>
      <c r="F312" s="16"/>
      <c r="G312" s="16"/>
      <c r="H312" s="77"/>
      <c r="I312" s="78"/>
      <c r="J312" s="1"/>
      <c r="K312" s="1"/>
    </row>
    <row r="313" spans="1:11" ht="15.75" thickBot="1" x14ac:dyDescent="0.3">
      <c r="C313" s="1"/>
      <c r="D313" s="1"/>
      <c r="E313" s="1"/>
      <c r="F313" s="1"/>
      <c r="G313" s="1"/>
      <c r="H313" s="1"/>
      <c r="I313" s="58"/>
      <c r="J313" s="1"/>
      <c r="K313" s="1"/>
    </row>
    <row r="314" spans="1:11" ht="15.75" thickBot="1" x14ac:dyDescent="0.3">
      <c r="A314" s="93">
        <v>27</v>
      </c>
      <c r="B314">
        <f>SUM(B315:B348)</f>
        <v>0</v>
      </c>
      <c r="C314" s="25" t="s">
        <v>372</v>
      </c>
      <c r="D314" s="7"/>
      <c r="E314" s="7"/>
      <c r="F314" s="7"/>
      <c r="G314" s="7"/>
      <c r="H314" s="81"/>
      <c r="I314" s="65" t="s">
        <v>9</v>
      </c>
      <c r="J314" s="1"/>
      <c r="K314" s="1"/>
    </row>
    <row r="315" spans="1:11" x14ac:dyDescent="0.25">
      <c r="C315" s="27" t="s">
        <v>148</v>
      </c>
      <c r="D315" s="22"/>
      <c r="E315" s="22"/>
      <c r="F315" s="22"/>
      <c r="G315" s="22"/>
      <c r="H315" s="82"/>
      <c r="I315" s="66"/>
    </row>
    <row r="316" spans="1:11" x14ac:dyDescent="0.25">
      <c r="C316" s="88"/>
      <c r="D316" s="22"/>
      <c r="E316" s="22"/>
      <c r="F316" s="22"/>
      <c r="G316" s="22"/>
      <c r="H316" s="82"/>
      <c r="I316" s="66"/>
    </row>
    <row r="317" spans="1:11" x14ac:dyDescent="0.25">
      <c r="B317" s="72">
        <f t="shared" ref="B317:B327" si="25">IF(H317="Ja",1,0)</f>
        <v>0</v>
      </c>
      <c r="C317" s="88"/>
      <c r="D317" s="22" t="s">
        <v>184</v>
      </c>
      <c r="E317" s="22"/>
      <c r="F317" s="22"/>
      <c r="G317" s="22"/>
      <c r="H317" s="28" t="s">
        <v>11</v>
      </c>
      <c r="I317" s="66"/>
    </row>
    <row r="318" spans="1:11" x14ac:dyDescent="0.25">
      <c r="B318" s="72">
        <f t="shared" si="25"/>
        <v>0</v>
      </c>
      <c r="C318" s="88"/>
      <c r="D318" s="22"/>
      <c r="E318" s="22" t="s">
        <v>185</v>
      </c>
      <c r="F318" s="22"/>
      <c r="G318" s="22"/>
      <c r="H318" s="28" t="s">
        <v>11</v>
      </c>
      <c r="I318" s="66"/>
    </row>
    <row r="319" spans="1:11" x14ac:dyDescent="0.25">
      <c r="B319" s="72">
        <f t="shared" si="25"/>
        <v>0</v>
      </c>
      <c r="C319" s="88"/>
      <c r="D319" s="22"/>
      <c r="E319" s="22" t="s">
        <v>186</v>
      </c>
      <c r="F319" s="22"/>
      <c r="G319" s="22"/>
      <c r="H319" s="28" t="s">
        <v>11</v>
      </c>
      <c r="I319" s="66"/>
    </row>
    <row r="320" spans="1:11" x14ac:dyDescent="0.25">
      <c r="B320" s="72">
        <f t="shared" si="25"/>
        <v>0</v>
      </c>
      <c r="C320" s="88"/>
      <c r="D320" s="22"/>
      <c r="E320" s="22" t="s">
        <v>187</v>
      </c>
      <c r="F320" s="22"/>
      <c r="G320" s="22"/>
      <c r="H320" s="28" t="s">
        <v>11</v>
      </c>
      <c r="I320" s="66"/>
    </row>
    <row r="321" spans="2:9" x14ac:dyDescent="0.25">
      <c r="B321" s="72">
        <f t="shared" si="25"/>
        <v>0</v>
      </c>
      <c r="C321" s="88"/>
      <c r="D321" s="22"/>
      <c r="E321" s="44" t="s">
        <v>188</v>
      </c>
      <c r="F321" s="22"/>
      <c r="G321" s="22"/>
      <c r="H321" s="28" t="s">
        <v>11</v>
      </c>
      <c r="I321" s="66"/>
    </row>
    <row r="322" spans="2:9" x14ac:dyDescent="0.25">
      <c r="B322" s="72">
        <f t="shared" si="25"/>
        <v>0</v>
      </c>
      <c r="C322" s="88"/>
      <c r="D322" s="22" t="s">
        <v>189</v>
      </c>
      <c r="E322" s="44"/>
      <c r="F322" s="22"/>
      <c r="G322" s="22"/>
      <c r="H322" s="28" t="s">
        <v>11</v>
      </c>
      <c r="I322" s="66"/>
    </row>
    <row r="323" spans="2:9" x14ac:dyDescent="0.25">
      <c r="B323" s="72">
        <f t="shared" si="25"/>
        <v>0</v>
      </c>
      <c r="C323" s="88"/>
      <c r="D323" s="22" t="s">
        <v>190</v>
      </c>
      <c r="E323" s="44"/>
      <c r="F323" s="22"/>
      <c r="G323" s="22"/>
      <c r="H323" s="28" t="s">
        <v>11</v>
      </c>
      <c r="I323" s="66"/>
    </row>
    <row r="324" spans="2:9" x14ac:dyDescent="0.25">
      <c r="B324" s="72">
        <f t="shared" si="25"/>
        <v>0</v>
      </c>
      <c r="C324" s="88"/>
      <c r="D324" s="22" t="s">
        <v>191</v>
      </c>
      <c r="E324" s="44"/>
      <c r="F324" s="22"/>
      <c r="G324" s="22"/>
      <c r="H324" s="28" t="s">
        <v>11</v>
      </c>
      <c r="I324" s="66"/>
    </row>
    <row r="325" spans="2:9" x14ac:dyDescent="0.25">
      <c r="B325" s="72">
        <f t="shared" si="25"/>
        <v>0</v>
      </c>
      <c r="C325" s="88"/>
      <c r="D325" s="44" t="s">
        <v>192</v>
      </c>
      <c r="E325" s="22"/>
      <c r="F325" s="22"/>
      <c r="G325" s="22"/>
      <c r="H325" s="28" t="s">
        <v>11</v>
      </c>
      <c r="I325" s="66"/>
    </row>
    <row r="326" spans="2:9" x14ac:dyDescent="0.25">
      <c r="B326" s="72">
        <f t="shared" si="25"/>
        <v>0</v>
      </c>
      <c r="C326" s="88"/>
      <c r="D326" s="44" t="s">
        <v>193</v>
      </c>
      <c r="E326" s="22"/>
      <c r="F326" s="22"/>
      <c r="G326" s="22"/>
      <c r="H326" s="28" t="s">
        <v>11</v>
      </c>
      <c r="I326" s="66"/>
    </row>
    <row r="327" spans="2:9" x14ac:dyDescent="0.25">
      <c r="B327" s="72">
        <f t="shared" si="25"/>
        <v>0</v>
      </c>
      <c r="C327" s="88"/>
      <c r="D327" s="44" t="s">
        <v>194</v>
      </c>
      <c r="E327" s="22"/>
      <c r="F327" s="22"/>
      <c r="G327" s="22"/>
      <c r="H327" s="28" t="s">
        <v>11</v>
      </c>
      <c r="I327" s="66"/>
    </row>
    <row r="328" spans="2:9" x14ac:dyDescent="0.25">
      <c r="B328" s="72"/>
      <c r="C328" s="88"/>
      <c r="D328" s="44"/>
      <c r="E328" s="22"/>
      <c r="F328" s="22"/>
      <c r="G328" s="22"/>
      <c r="H328" s="28"/>
      <c r="I328" s="66"/>
    </row>
    <row r="329" spans="2:9" x14ac:dyDescent="0.25">
      <c r="C329" s="88"/>
      <c r="E329" s="22"/>
      <c r="F329" s="22"/>
      <c r="G329" s="22"/>
      <c r="H329" s="82"/>
      <c r="I329" s="66"/>
    </row>
    <row r="330" spans="2:9" x14ac:dyDescent="0.25">
      <c r="C330" s="40" t="s">
        <v>211</v>
      </c>
      <c r="D330" s="41"/>
      <c r="E330" s="41"/>
      <c r="F330" s="41"/>
      <c r="G330" s="41"/>
      <c r="H330" s="74"/>
      <c r="I330" s="67"/>
    </row>
    <row r="331" spans="2:9" x14ac:dyDescent="0.25">
      <c r="C331" s="27"/>
      <c r="D331" s="22"/>
      <c r="E331" s="22"/>
      <c r="F331" s="22"/>
      <c r="G331" s="22"/>
      <c r="H331" s="82"/>
      <c r="I331" s="66"/>
    </row>
    <row r="332" spans="2:9" x14ac:dyDescent="0.25">
      <c r="B332" s="72">
        <f t="shared" ref="B332:B347" si="26">IF(H332="Ja",1,0)</f>
        <v>0</v>
      </c>
      <c r="C332" s="21"/>
      <c r="D332" s="34" t="s">
        <v>195</v>
      </c>
      <c r="E332" s="22"/>
      <c r="F332" s="22"/>
      <c r="G332" s="22"/>
      <c r="H332" s="28" t="s">
        <v>11</v>
      </c>
      <c r="I332" s="66"/>
    </row>
    <row r="333" spans="2:9" x14ac:dyDescent="0.25">
      <c r="B333" s="72">
        <f t="shared" si="26"/>
        <v>0</v>
      </c>
      <c r="C333" s="21"/>
      <c r="D333" s="34" t="s">
        <v>196</v>
      </c>
      <c r="E333" s="22"/>
      <c r="F333" s="22"/>
      <c r="G333" s="22"/>
      <c r="H333" s="28" t="s">
        <v>11</v>
      </c>
      <c r="I333" s="66"/>
    </row>
    <row r="334" spans="2:9" x14ac:dyDescent="0.25">
      <c r="B334" s="72">
        <f t="shared" si="26"/>
        <v>0</v>
      </c>
      <c r="C334" s="21"/>
      <c r="D334" s="34" t="s">
        <v>197</v>
      </c>
      <c r="E334" s="22"/>
      <c r="F334" s="22"/>
      <c r="G334" s="22"/>
      <c r="H334" s="28" t="s">
        <v>11</v>
      </c>
      <c r="I334" s="66"/>
    </row>
    <row r="335" spans="2:9" x14ac:dyDescent="0.25">
      <c r="B335" s="72">
        <f t="shared" si="26"/>
        <v>0</v>
      </c>
      <c r="C335" s="21"/>
      <c r="D335" s="34" t="s">
        <v>198</v>
      </c>
      <c r="E335" s="22"/>
      <c r="F335" s="22"/>
      <c r="G335" s="22"/>
      <c r="H335" s="28" t="s">
        <v>11</v>
      </c>
      <c r="I335" s="66"/>
    </row>
    <row r="336" spans="2:9" x14ac:dyDescent="0.25">
      <c r="B336" s="72">
        <f t="shared" si="26"/>
        <v>0</v>
      </c>
      <c r="C336" s="21"/>
      <c r="D336" s="34" t="s">
        <v>199</v>
      </c>
      <c r="E336" s="22"/>
      <c r="F336" s="22"/>
      <c r="G336" s="22"/>
      <c r="H336" s="28" t="s">
        <v>11</v>
      </c>
      <c r="I336" s="66"/>
    </row>
    <row r="337" spans="1:11" x14ac:dyDescent="0.25">
      <c r="B337" s="72">
        <f t="shared" si="26"/>
        <v>0</v>
      </c>
      <c r="C337" s="21"/>
      <c r="D337" s="34" t="s">
        <v>200</v>
      </c>
      <c r="E337" s="22"/>
      <c r="F337" s="22"/>
      <c r="G337" s="22"/>
      <c r="H337" s="28" t="s">
        <v>11</v>
      </c>
      <c r="I337" s="66"/>
    </row>
    <row r="338" spans="1:11" x14ac:dyDescent="0.25">
      <c r="B338" s="72">
        <f t="shared" si="26"/>
        <v>0</v>
      </c>
      <c r="C338" s="21"/>
      <c r="D338" s="34" t="s">
        <v>201</v>
      </c>
      <c r="E338" s="22"/>
      <c r="F338" s="22"/>
      <c r="G338" s="22"/>
      <c r="H338" s="28" t="s">
        <v>11</v>
      </c>
      <c r="I338" s="66"/>
    </row>
    <row r="339" spans="1:11" x14ac:dyDescent="0.25">
      <c r="B339" s="72">
        <f t="shared" si="26"/>
        <v>0</v>
      </c>
      <c r="C339" s="21"/>
      <c r="D339" s="34" t="s">
        <v>202</v>
      </c>
      <c r="E339" s="22"/>
      <c r="F339" s="22"/>
      <c r="G339" s="22"/>
      <c r="H339" s="28" t="s">
        <v>11</v>
      </c>
      <c r="I339" s="66"/>
    </row>
    <row r="340" spans="1:11" x14ac:dyDescent="0.25">
      <c r="B340" s="72">
        <f t="shared" si="26"/>
        <v>0</v>
      </c>
      <c r="C340" s="21"/>
      <c r="D340" s="34" t="s">
        <v>203</v>
      </c>
      <c r="E340" s="22"/>
      <c r="F340" s="22"/>
      <c r="G340" s="22"/>
      <c r="H340" s="28" t="s">
        <v>11</v>
      </c>
      <c r="I340" s="66"/>
    </row>
    <row r="341" spans="1:11" x14ac:dyDescent="0.25">
      <c r="B341" s="72">
        <f t="shared" si="26"/>
        <v>0</v>
      </c>
      <c r="C341" s="21"/>
      <c r="D341" s="34" t="s">
        <v>204</v>
      </c>
      <c r="E341" s="22"/>
      <c r="F341" s="22"/>
      <c r="G341" s="22"/>
      <c r="H341" s="28" t="s">
        <v>11</v>
      </c>
      <c r="I341" s="66"/>
    </row>
    <row r="342" spans="1:11" x14ac:dyDescent="0.25">
      <c r="B342" s="72">
        <f t="shared" si="26"/>
        <v>0</v>
      </c>
      <c r="C342" s="21"/>
      <c r="D342" s="34" t="s">
        <v>205</v>
      </c>
      <c r="E342" s="22"/>
      <c r="F342" s="22"/>
      <c r="G342" s="22"/>
      <c r="H342" s="28" t="s">
        <v>11</v>
      </c>
      <c r="I342" s="66"/>
    </row>
    <row r="343" spans="1:11" x14ac:dyDescent="0.25">
      <c r="B343" s="72">
        <f t="shared" si="26"/>
        <v>0</v>
      </c>
      <c r="C343" s="21"/>
      <c r="D343" s="34" t="s">
        <v>206</v>
      </c>
      <c r="E343" s="22"/>
      <c r="F343" s="22"/>
      <c r="G343" s="22"/>
      <c r="H343" s="28" t="s">
        <v>11</v>
      </c>
      <c r="I343" s="66"/>
    </row>
    <row r="344" spans="1:11" x14ac:dyDescent="0.25">
      <c r="B344" s="72">
        <f t="shared" si="26"/>
        <v>0</v>
      </c>
      <c r="C344" s="21"/>
      <c r="D344" s="34" t="s">
        <v>207</v>
      </c>
      <c r="E344" s="22"/>
      <c r="F344" s="22"/>
      <c r="G344" s="22"/>
      <c r="H344" s="28" t="s">
        <v>11</v>
      </c>
      <c r="I344" s="66"/>
    </row>
    <row r="345" spans="1:11" x14ac:dyDescent="0.25">
      <c r="B345" s="72">
        <f t="shared" si="26"/>
        <v>0</v>
      </c>
      <c r="C345" s="21"/>
      <c r="D345" s="34" t="s">
        <v>208</v>
      </c>
      <c r="E345" s="22"/>
      <c r="F345" s="22"/>
      <c r="G345" s="22"/>
      <c r="H345" s="28" t="s">
        <v>11</v>
      </c>
      <c r="I345" s="66"/>
    </row>
    <row r="346" spans="1:11" x14ac:dyDescent="0.25">
      <c r="B346" s="72">
        <f t="shared" si="26"/>
        <v>0</v>
      </c>
      <c r="C346" s="21"/>
      <c r="D346" s="34" t="s">
        <v>209</v>
      </c>
      <c r="E346" s="22"/>
      <c r="F346" s="22"/>
      <c r="G346" s="22"/>
      <c r="H346" s="28" t="s">
        <v>11</v>
      </c>
      <c r="I346" s="66"/>
    </row>
    <row r="347" spans="1:11" x14ac:dyDescent="0.25">
      <c r="B347" s="72">
        <f t="shared" si="26"/>
        <v>0</v>
      </c>
      <c r="C347" s="21"/>
      <c r="D347" s="34" t="s">
        <v>210</v>
      </c>
      <c r="E347" s="22"/>
      <c r="F347" s="22"/>
      <c r="G347" s="22"/>
      <c r="H347" s="28" t="s">
        <v>11</v>
      </c>
      <c r="I347" s="66"/>
    </row>
    <row r="348" spans="1:11" ht="15.75" thickBot="1" x14ac:dyDescent="0.3">
      <c r="C348" s="15"/>
      <c r="D348" s="16"/>
      <c r="E348" s="16"/>
      <c r="F348" s="16"/>
      <c r="G348" s="16"/>
      <c r="H348" s="77"/>
      <c r="I348" s="78"/>
    </row>
    <row r="349" spans="1:11" ht="15.75" thickBot="1" x14ac:dyDescent="0.3"/>
    <row r="350" spans="1:11" ht="15.75" thickBot="1" x14ac:dyDescent="0.3">
      <c r="A350" s="93">
        <v>4</v>
      </c>
      <c r="B350">
        <f>SUM(B351:B357)</f>
        <v>0</v>
      </c>
      <c r="C350" s="25" t="s">
        <v>373</v>
      </c>
      <c r="D350" s="7"/>
      <c r="E350" s="7"/>
      <c r="F350" s="7"/>
      <c r="G350" s="7"/>
      <c r="H350" s="81"/>
      <c r="I350" s="65" t="s">
        <v>9</v>
      </c>
      <c r="K350" s="1"/>
    </row>
    <row r="351" spans="1:11" x14ac:dyDescent="0.25">
      <c r="C351" s="27" t="s">
        <v>148</v>
      </c>
      <c r="D351" s="22"/>
      <c r="E351" s="22"/>
      <c r="F351" s="22"/>
      <c r="G351" s="22"/>
      <c r="H351" s="82"/>
      <c r="I351" s="66"/>
    </row>
    <row r="352" spans="1:11" x14ac:dyDescent="0.25">
      <c r="C352" s="88"/>
      <c r="D352" s="22"/>
      <c r="E352" s="22"/>
      <c r="F352" s="22"/>
      <c r="G352" s="22"/>
      <c r="H352" s="82"/>
      <c r="I352" s="66"/>
    </row>
    <row r="353" spans="1:11" x14ac:dyDescent="0.25">
      <c r="B353" s="72">
        <f>IF(H353="Ja",1,0)</f>
        <v>0</v>
      </c>
      <c r="C353" s="88"/>
      <c r="D353" s="22" t="s">
        <v>189</v>
      </c>
      <c r="E353" s="44"/>
      <c r="F353" s="22"/>
      <c r="G353" s="22"/>
      <c r="H353" s="28" t="s">
        <v>11</v>
      </c>
      <c r="I353" s="66"/>
    </row>
    <row r="354" spans="1:11" x14ac:dyDescent="0.25">
      <c r="B354" s="72">
        <f>IF(H354="Ja",1,0)</f>
        <v>0</v>
      </c>
      <c r="C354" s="88"/>
      <c r="D354" s="22" t="s">
        <v>191</v>
      </c>
      <c r="E354" s="44"/>
      <c r="F354" s="22"/>
      <c r="G354" s="22"/>
      <c r="H354" s="28" t="s">
        <v>11</v>
      </c>
      <c r="I354" s="66"/>
    </row>
    <row r="355" spans="1:11" x14ac:dyDescent="0.25">
      <c r="B355" s="72">
        <f>IF(H355="Ja",1,0)</f>
        <v>0</v>
      </c>
      <c r="C355" s="88"/>
      <c r="D355" s="44" t="s">
        <v>193</v>
      </c>
      <c r="E355" s="22"/>
      <c r="F355" s="22"/>
      <c r="G355" s="22"/>
      <c r="H355" s="28" t="s">
        <v>11</v>
      </c>
      <c r="I355" s="66"/>
    </row>
    <row r="356" spans="1:11" x14ac:dyDescent="0.25">
      <c r="B356" s="72">
        <f>IF(H356="Ja",1,0)</f>
        <v>0</v>
      </c>
      <c r="C356" s="88"/>
      <c r="D356" s="44" t="s">
        <v>194</v>
      </c>
      <c r="E356" s="22"/>
      <c r="F356" s="22"/>
      <c r="G356" s="22"/>
      <c r="H356" s="28" t="s">
        <v>11</v>
      </c>
      <c r="I356" s="66"/>
    </row>
    <row r="357" spans="1:11" ht="15.75" thickBot="1" x14ac:dyDescent="0.3">
      <c r="C357" s="15"/>
      <c r="D357" s="16"/>
      <c r="E357" s="16"/>
      <c r="F357" s="16"/>
      <c r="G357" s="16"/>
      <c r="H357" s="77"/>
      <c r="I357" s="78"/>
    </row>
    <row r="358" spans="1:11" ht="15.75" thickBot="1" x14ac:dyDescent="0.3"/>
    <row r="359" spans="1:11" ht="15.75" thickBot="1" x14ac:dyDescent="0.3">
      <c r="A359" s="93">
        <v>5</v>
      </c>
      <c r="B359">
        <f>SUM(B361:B373)</f>
        <v>0</v>
      </c>
      <c r="C359" s="25" t="s">
        <v>374</v>
      </c>
      <c r="D359" s="7"/>
      <c r="E359" s="7"/>
      <c r="F359" s="7"/>
      <c r="G359" s="7"/>
      <c r="H359" s="81"/>
      <c r="I359" s="65" t="s">
        <v>9</v>
      </c>
      <c r="K359" s="1"/>
    </row>
    <row r="360" spans="1:11" x14ac:dyDescent="0.25">
      <c r="C360" s="27" t="s">
        <v>212</v>
      </c>
      <c r="D360" s="22"/>
      <c r="E360" s="22"/>
      <c r="F360" s="22"/>
      <c r="G360" s="22"/>
      <c r="H360" s="82"/>
      <c r="I360" s="66"/>
    </row>
    <row r="361" spans="1:11" x14ac:dyDescent="0.25">
      <c r="B361" s="72">
        <f>IF(H361="Ja",1,0)</f>
        <v>0</v>
      </c>
      <c r="C361" s="21"/>
      <c r="D361" s="34" t="s">
        <v>213</v>
      </c>
      <c r="E361" s="22"/>
      <c r="F361" s="22"/>
      <c r="G361" s="22"/>
      <c r="H361" s="28" t="s">
        <v>11</v>
      </c>
      <c r="I361" s="66"/>
    </row>
    <row r="362" spans="1:11" x14ac:dyDescent="0.25">
      <c r="C362" s="87"/>
      <c r="D362" s="37"/>
      <c r="E362" s="37"/>
      <c r="F362" s="37"/>
      <c r="G362" s="37"/>
      <c r="H362" s="76"/>
      <c r="I362" s="68"/>
    </row>
    <row r="363" spans="1:11" x14ac:dyDescent="0.25">
      <c r="C363" s="27" t="s">
        <v>217</v>
      </c>
      <c r="D363" s="22"/>
      <c r="E363" s="22"/>
      <c r="F363" s="22"/>
      <c r="G363" s="22"/>
      <c r="H363" s="82"/>
      <c r="I363" s="66"/>
    </row>
    <row r="364" spans="1:11" x14ac:dyDescent="0.25">
      <c r="B364" s="72">
        <f>IF(H364="Ja",1,0)</f>
        <v>0</v>
      </c>
      <c r="C364" s="88"/>
      <c r="D364" s="22" t="s">
        <v>214</v>
      </c>
      <c r="E364" s="22"/>
      <c r="F364" s="22"/>
      <c r="G364" s="22"/>
      <c r="H364" s="28" t="s">
        <v>11</v>
      </c>
      <c r="I364" s="66"/>
    </row>
    <row r="365" spans="1:11" x14ac:dyDescent="0.25">
      <c r="B365" s="72">
        <f>IF(H365="Ja",1,0)</f>
        <v>0</v>
      </c>
      <c r="C365" s="88"/>
      <c r="D365" s="22" t="s">
        <v>215</v>
      </c>
      <c r="E365" s="22"/>
      <c r="F365" s="22"/>
      <c r="G365" s="22"/>
      <c r="H365" s="28" t="s">
        <v>11</v>
      </c>
      <c r="I365" s="66"/>
    </row>
    <row r="366" spans="1:11" x14ac:dyDescent="0.25">
      <c r="B366" s="72">
        <f>IF(H366="Ja",1,0)</f>
        <v>0</v>
      </c>
      <c r="C366" s="88"/>
      <c r="D366" s="44" t="s">
        <v>216</v>
      </c>
      <c r="E366" s="22"/>
      <c r="F366" s="22"/>
      <c r="G366" s="22"/>
      <c r="H366" s="28" t="s">
        <v>11</v>
      </c>
      <c r="I366" s="66"/>
    </row>
    <row r="367" spans="1:11" x14ac:dyDescent="0.25">
      <c r="B367" s="72"/>
      <c r="C367" s="88"/>
      <c r="D367" s="22"/>
      <c r="E367" s="22"/>
      <c r="F367" s="22"/>
      <c r="G367" s="22"/>
      <c r="H367" s="28"/>
      <c r="I367" s="66"/>
    </row>
    <row r="368" spans="1:11" x14ac:dyDescent="0.25">
      <c r="C368" s="88"/>
      <c r="D368" s="44" t="s">
        <v>220</v>
      </c>
      <c r="E368" s="22"/>
      <c r="F368" s="22"/>
      <c r="G368" s="22"/>
      <c r="H368" s="28" t="s">
        <v>11</v>
      </c>
      <c r="I368" s="66"/>
    </row>
    <row r="369" spans="1:9" x14ac:dyDescent="0.25">
      <c r="C369" s="88"/>
      <c r="E369" s="22"/>
      <c r="F369" s="22"/>
      <c r="G369" s="22"/>
      <c r="H369" s="82"/>
      <c r="I369" s="66"/>
    </row>
    <row r="370" spans="1:9" x14ac:dyDescent="0.25">
      <c r="C370" s="40" t="s">
        <v>218</v>
      </c>
      <c r="D370" s="41"/>
      <c r="E370" s="41"/>
      <c r="F370" s="41"/>
      <c r="G370" s="41"/>
      <c r="H370" s="74"/>
      <c r="I370" s="67"/>
    </row>
    <row r="371" spans="1:9" x14ac:dyDescent="0.25">
      <c r="C371" s="27"/>
      <c r="D371" s="22"/>
      <c r="E371" s="22"/>
      <c r="F371" s="22"/>
      <c r="G371" s="22"/>
      <c r="H371" s="82"/>
      <c r="I371" s="66"/>
    </row>
    <row r="372" spans="1:9" x14ac:dyDescent="0.25">
      <c r="B372" s="72">
        <f t="shared" ref="B372" si="27">IF(H372="Ja",1,0)</f>
        <v>0</v>
      </c>
      <c r="C372" s="21"/>
      <c r="D372" s="34" t="s">
        <v>219</v>
      </c>
      <c r="E372" s="22"/>
      <c r="F372" s="22"/>
      <c r="G372" s="22"/>
      <c r="H372" s="28" t="s">
        <v>11</v>
      </c>
      <c r="I372" s="66"/>
    </row>
    <row r="373" spans="1:9" ht="15.75" thickBot="1" x14ac:dyDescent="0.3">
      <c r="C373" s="15"/>
      <c r="D373" s="16"/>
      <c r="E373" s="16"/>
      <c r="F373" s="16"/>
      <c r="G373" s="16"/>
      <c r="H373" s="77"/>
      <c r="I373" s="78"/>
    </row>
    <row r="374" spans="1:9" ht="15.75" thickBot="1" x14ac:dyDescent="0.3"/>
    <row r="375" spans="1:9" ht="15.75" thickBot="1" x14ac:dyDescent="0.3">
      <c r="A375">
        <v>138</v>
      </c>
      <c r="B375">
        <f>SUM(B377:B533)</f>
        <v>0</v>
      </c>
      <c r="C375" s="25" t="s">
        <v>375</v>
      </c>
      <c r="D375" s="7"/>
      <c r="E375" s="7"/>
      <c r="F375" s="7"/>
      <c r="G375" s="7"/>
      <c r="H375" s="81"/>
      <c r="I375" s="65" t="s">
        <v>9</v>
      </c>
    </row>
    <row r="376" spans="1:9" x14ac:dyDescent="0.25">
      <c r="A376"/>
      <c r="C376" s="45" t="s">
        <v>148</v>
      </c>
      <c r="D376" s="22"/>
      <c r="E376" s="22"/>
      <c r="F376" s="22"/>
      <c r="G376" s="22"/>
      <c r="H376" s="82"/>
      <c r="I376" s="66"/>
    </row>
    <row r="377" spans="1:9" x14ac:dyDescent="0.25">
      <c r="B377" s="72">
        <f t="shared" ref="B377:B388" si="28">IF(H377="Ja",1,0)</f>
        <v>0</v>
      </c>
      <c r="C377" s="88"/>
      <c r="D377" s="22" t="s">
        <v>189</v>
      </c>
      <c r="E377" s="44"/>
      <c r="F377" s="22"/>
      <c r="G377" s="22"/>
      <c r="H377" s="28" t="s">
        <v>11</v>
      </c>
      <c r="I377" s="66"/>
    </row>
    <row r="378" spans="1:9" x14ac:dyDescent="0.25">
      <c r="B378" s="72">
        <f t="shared" si="28"/>
        <v>0</v>
      </c>
      <c r="C378" s="88"/>
      <c r="D378" s="22" t="s">
        <v>190</v>
      </c>
      <c r="E378" s="44"/>
      <c r="F378" s="22"/>
      <c r="G378" s="22"/>
      <c r="H378" s="28" t="s">
        <v>11</v>
      </c>
      <c r="I378" s="66"/>
    </row>
    <row r="379" spans="1:9" x14ac:dyDescent="0.25">
      <c r="B379" s="72">
        <f t="shared" si="28"/>
        <v>0</v>
      </c>
      <c r="C379" s="88"/>
      <c r="D379" s="22" t="s">
        <v>191</v>
      </c>
      <c r="E379" s="44"/>
      <c r="F379" s="22"/>
      <c r="G379" s="22"/>
      <c r="H379" s="28" t="s">
        <v>11</v>
      </c>
      <c r="I379" s="66"/>
    </row>
    <row r="380" spans="1:9" x14ac:dyDescent="0.25">
      <c r="B380" s="72">
        <f t="shared" si="28"/>
        <v>0</v>
      </c>
      <c r="C380" s="88"/>
      <c r="D380" s="44" t="s">
        <v>192</v>
      </c>
      <c r="E380" s="22"/>
      <c r="F380" s="22"/>
      <c r="G380" s="22"/>
      <c r="H380" s="28" t="s">
        <v>11</v>
      </c>
      <c r="I380" s="66"/>
    </row>
    <row r="381" spans="1:9" x14ac:dyDescent="0.25">
      <c r="B381" s="72">
        <f t="shared" si="28"/>
        <v>0</v>
      </c>
      <c r="C381" s="88"/>
      <c r="D381" s="44" t="s">
        <v>193</v>
      </c>
      <c r="E381" s="22"/>
      <c r="F381" s="22"/>
      <c r="G381" s="22"/>
      <c r="H381" s="28" t="s">
        <v>11</v>
      </c>
      <c r="I381" s="66"/>
    </row>
    <row r="382" spans="1:9" x14ac:dyDescent="0.25">
      <c r="B382" s="72">
        <f t="shared" si="28"/>
        <v>0</v>
      </c>
      <c r="C382" s="88"/>
      <c r="D382" s="44" t="s">
        <v>194</v>
      </c>
      <c r="E382" s="22"/>
      <c r="F382" s="22"/>
      <c r="G382" s="22"/>
      <c r="H382" s="28" t="s">
        <v>11</v>
      </c>
      <c r="I382" s="66"/>
    </row>
    <row r="383" spans="1:9" x14ac:dyDescent="0.25">
      <c r="A383"/>
      <c r="B383" s="72">
        <f t="shared" si="28"/>
        <v>0</v>
      </c>
      <c r="C383" s="73"/>
      <c r="D383" s="44" t="s">
        <v>273</v>
      </c>
      <c r="E383" s="22"/>
      <c r="F383" s="22"/>
      <c r="G383" s="22"/>
      <c r="H383" s="28" t="s">
        <v>11</v>
      </c>
      <c r="I383" s="66"/>
    </row>
    <row r="384" spans="1:9" x14ac:dyDescent="0.25">
      <c r="A384"/>
      <c r="B384" s="72">
        <f t="shared" si="28"/>
        <v>0</v>
      </c>
      <c r="C384" s="73"/>
      <c r="D384" s="44"/>
      <c r="E384" s="22" t="s">
        <v>185</v>
      </c>
      <c r="F384" s="22"/>
      <c r="G384" s="22"/>
      <c r="H384" s="28" t="s">
        <v>11</v>
      </c>
      <c r="I384" s="66"/>
    </row>
    <row r="385" spans="1:9" x14ac:dyDescent="0.25">
      <c r="A385"/>
      <c r="B385" s="72">
        <f t="shared" si="28"/>
        <v>0</v>
      </c>
      <c r="C385" s="73"/>
      <c r="D385" s="44"/>
      <c r="E385" s="22" t="s">
        <v>274</v>
      </c>
      <c r="F385" s="22"/>
      <c r="G385" s="22"/>
      <c r="H385" s="28" t="s">
        <v>11</v>
      </c>
      <c r="I385" s="66"/>
    </row>
    <row r="386" spans="1:9" x14ac:dyDescent="0.25">
      <c r="A386"/>
      <c r="B386" s="72">
        <f t="shared" si="28"/>
        <v>0</v>
      </c>
      <c r="C386" s="73"/>
      <c r="D386" s="44"/>
      <c r="E386" s="22" t="s">
        <v>223</v>
      </c>
      <c r="F386" s="22"/>
      <c r="G386" s="22"/>
      <c r="H386" s="28" t="s">
        <v>11</v>
      </c>
      <c r="I386" s="66"/>
    </row>
    <row r="387" spans="1:9" x14ac:dyDescent="0.25">
      <c r="A387"/>
      <c r="B387" s="72">
        <f t="shared" si="28"/>
        <v>0</v>
      </c>
      <c r="C387" s="73"/>
      <c r="D387" s="44"/>
      <c r="E387" s="44" t="s">
        <v>275</v>
      </c>
      <c r="F387" s="22"/>
      <c r="G387" s="22"/>
      <c r="H387" s="28" t="s">
        <v>11</v>
      </c>
      <c r="I387" s="66"/>
    </row>
    <row r="388" spans="1:9" x14ac:dyDescent="0.25">
      <c r="A388"/>
      <c r="B388" s="72">
        <f t="shared" si="28"/>
        <v>0</v>
      </c>
      <c r="C388" s="73"/>
      <c r="D388" s="44"/>
      <c r="E388" s="44" t="s">
        <v>276</v>
      </c>
      <c r="F388" s="22"/>
      <c r="G388" s="22"/>
      <c r="H388" s="28" t="s">
        <v>11</v>
      </c>
      <c r="I388" s="66"/>
    </row>
    <row r="389" spans="1:9" x14ac:dyDescent="0.25">
      <c r="B389" s="72"/>
      <c r="C389" s="21"/>
      <c r="E389" s="22"/>
      <c r="F389" s="22"/>
      <c r="G389" s="22"/>
      <c r="H389" s="28"/>
      <c r="I389" s="66"/>
    </row>
    <row r="390" spans="1:9" x14ac:dyDescent="0.25">
      <c r="B390" s="72"/>
      <c r="C390" s="49" t="s">
        <v>284</v>
      </c>
      <c r="D390" s="52"/>
      <c r="E390" s="41"/>
      <c r="F390" s="41"/>
      <c r="G390" s="41"/>
      <c r="H390" s="43"/>
      <c r="I390" s="67"/>
    </row>
    <row r="391" spans="1:9" x14ac:dyDescent="0.25">
      <c r="B391" s="72">
        <f t="shared" ref="B391:B398" si="29">IF(H391="Ja",1,0)</f>
        <v>0</v>
      </c>
      <c r="C391" s="21"/>
      <c r="D391" t="s">
        <v>285</v>
      </c>
      <c r="E391" s="22"/>
      <c r="F391" s="22"/>
      <c r="G391" s="22"/>
      <c r="H391" s="28" t="s">
        <v>11</v>
      </c>
      <c r="I391" s="66"/>
    </row>
    <row r="392" spans="1:9" x14ac:dyDescent="0.25">
      <c r="B392" s="72">
        <f t="shared" si="29"/>
        <v>0</v>
      </c>
      <c r="C392" s="21"/>
      <c r="D392" t="s">
        <v>221</v>
      </c>
      <c r="E392" s="22"/>
      <c r="F392" s="22"/>
      <c r="G392" s="22"/>
      <c r="H392" s="28" t="s">
        <v>11</v>
      </c>
      <c r="I392" s="66"/>
    </row>
    <row r="393" spans="1:9" x14ac:dyDescent="0.25">
      <c r="B393" s="72">
        <f t="shared" si="29"/>
        <v>0</v>
      </c>
      <c r="C393" s="21"/>
      <c r="D393" t="s">
        <v>222</v>
      </c>
      <c r="E393" s="22"/>
      <c r="F393" s="22"/>
      <c r="G393" s="22"/>
      <c r="H393" s="28" t="s">
        <v>11</v>
      </c>
      <c r="I393" s="66"/>
    </row>
    <row r="394" spans="1:9" x14ac:dyDescent="0.25">
      <c r="B394" s="72">
        <f t="shared" si="29"/>
        <v>0</v>
      </c>
      <c r="C394" s="21"/>
      <c r="D394" t="s">
        <v>238</v>
      </c>
      <c r="E394" s="22"/>
      <c r="F394" s="22"/>
      <c r="G394" s="22"/>
      <c r="H394" s="28" t="s">
        <v>11</v>
      </c>
      <c r="I394" s="66"/>
    </row>
    <row r="395" spans="1:9" x14ac:dyDescent="0.25">
      <c r="B395" s="72">
        <f t="shared" si="29"/>
        <v>0</v>
      </c>
      <c r="C395" s="21"/>
      <c r="D395" t="s">
        <v>239</v>
      </c>
      <c r="E395" s="22"/>
      <c r="F395" s="22"/>
      <c r="G395" s="22"/>
      <c r="H395" s="28" t="s">
        <v>11</v>
      </c>
      <c r="I395" s="66"/>
    </row>
    <row r="396" spans="1:9" x14ac:dyDescent="0.25">
      <c r="B396" s="72">
        <f t="shared" si="29"/>
        <v>0</v>
      </c>
      <c r="C396" s="21"/>
      <c r="D396" t="s">
        <v>240</v>
      </c>
      <c r="E396" s="22"/>
      <c r="F396" s="22"/>
      <c r="G396" s="22"/>
      <c r="H396" s="28" t="s">
        <v>11</v>
      </c>
      <c r="I396" s="66"/>
    </row>
    <row r="397" spans="1:9" x14ac:dyDescent="0.25">
      <c r="B397" s="72">
        <f t="shared" si="29"/>
        <v>0</v>
      </c>
      <c r="C397" s="21"/>
      <c r="D397" t="s">
        <v>241</v>
      </c>
      <c r="E397" s="22"/>
      <c r="F397" s="22"/>
      <c r="G397" s="22"/>
      <c r="H397" s="28" t="s">
        <v>11</v>
      </c>
      <c r="I397" s="66"/>
    </row>
    <row r="398" spans="1:9" x14ac:dyDescent="0.25">
      <c r="B398" s="72">
        <f t="shared" si="29"/>
        <v>0</v>
      </c>
      <c r="C398" s="21"/>
      <c r="E398" s="22"/>
      <c r="F398" s="22"/>
      <c r="G398" s="22"/>
      <c r="H398" s="28"/>
      <c r="I398" s="66"/>
    </row>
    <row r="399" spans="1:9" x14ac:dyDescent="0.25">
      <c r="B399" s="72"/>
      <c r="C399" s="49" t="s">
        <v>286</v>
      </c>
      <c r="D399" s="52"/>
      <c r="E399" s="41"/>
      <c r="F399" s="41"/>
      <c r="G399" s="41"/>
      <c r="H399" s="43"/>
      <c r="I399" s="67"/>
    </row>
    <row r="400" spans="1:9" x14ac:dyDescent="0.25">
      <c r="B400" s="72">
        <f>IF(H400="Ja",1,0)</f>
        <v>0</v>
      </c>
      <c r="C400" s="21"/>
      <c r="D400" t="s">
        <v>285</v>
      </c>
      <c r="E400" s="22"/>
      <c r="F400" s="22"/>
      <c r="G400" s="22"/>
      <c r="H400" s="28" t="s">
        <v>11</v>
      </c>
      <c r="I400" s="66"/>
    </row>
    <row r="401" spans="2:9" x14ac:dyDescent="0.25">
      <c r="B401" s="72">
        <f>IF(H401="Ja",1,0)</f>
        <v>0</v>
      </c>
      <c r="C401" s="21"/>
      <c r="D401" t="s">
        <v>224</v>
      </c>
      <c r="E401" s="22"/>
      <c r="F401" s="22"/>
      <c r="G401" s="22"/>
      <c r="H401" s="28" t="s">
        <v>11</v>
      </c>
      <c r="I401" s="66"/>
    </row>
    <row r="402" spans="2:9" x14ac:dyDescent="0.25">
      <c r="B402" s="72">
        <f>IF(H402="Ja",1,0)</f>
        <v>0</v>
      </c>
      <c r="C402" s="21"/>
      <c r="D402" t="s">
        <v>225</v>
      </c>
      <c r="E402" s="22"/>
      <c r="F402" s="22"/>
      <c r="G402" s="22"/>
      <c r="H402" s="28" t="s">
        <v>11</v>
      </c>
      <c r="I402" s="66"/>
    </row>
    <row r="403" spans="2:9" x14ac:dyDescent="0.25">
      <c r="B403" s="72">
        <f>IF(H403="Ja",1,0)</f>
        <v>0</v>
      </c>
      <c r="C403" s="21"/>
      <c r="D403" t="s">
        <v>226</v>
      </c>
      <c r="E403" s="22"/>
      <c r="F403" s="22"/>
      <c r="G403" s="22"/>
      <c r="H403" s="28" t="s">
        <v>11</v>
      </c>
      <c r="I403" s="66"/>
    </row>
    <row r="404" spans="2:9" x14ac:dyDescent="0.25">
      <c r="B404" s="72">
        <f>IF(H404="Ja",1,0)</f>
        <v>0</v>
      </c>
      <c r="C404" s="21"/>
      <c r="D404" t="s">
        <v>227</v>
      </c>
      <c r="E404" s="22"/>
      <c r="F404" s="22"/>
      <c r="G404" s="22"/>
      <c r="H404" s="28" t="s">
        <v>11</v>
      </c>
      <c r="I404" s="66"/>
    </row>
    <row r="405" spans="2:9" x14ac:dyDescent="0.25">
      <c r="C405" s="21"/>
      <c r="D405" t="s">
        <v>223</v>
      </c>
      <c r="E405" s="22"/>
      <c r="F405" s="22"/>
      <c r="G405" s="22"/>
      <c r="H405" s="28" t="s">
        <v>11</v>
      </c>
      <c r="I405" s="66"/>
    </row>
    <row r="406" spans="2:9" x14ac:dyDescent="0.25">
      <c r="C406" s="21"/>
      <c r="D406" t="s">
        <v>237</v>
      </c>
      <c r="E406" s="22"/>
      <c r="F406" s="22"/>
      <c r="G406" s="22"/>
      <c r="H406" s="28" t="s">
        <v>11</v>
      </c>
      <c r="I406" s="66"/>
    </row>
    <row r="407" spans="2:9" x14ac:dyDescent="0.25">
      <c r="C407" s="21"/>
      <c r="E407" s="22"/>
      <c r="F407" s="22"/>
      <c r="G407" s="22"/>
      <c r="H407" s="28"/>
      <c r="I407" s="66"/>
    </row>
    <row r="408" spans="2:9" x14ac:dyDescent="0.25">
      <c r="B408" s="72"/>
      <c r="C408" s="49" t="s">
        <v>287</v>
      </c>
      <c r="D408" s="52"/>
      <c r="E408" s="41"/>
      <c r="F408" s="41"/>
      <c r="G408" s="41"/>
      <c r="H408" s="43"/>
      <c r="I408" s="67"/>
    </row>
    <row r="409" spans="2:9" x14ac:dyDescent="0.25">
      <c r="B409" s="72">
        <f t="shared" ref="B409:B417" si="30">IF(H409="Ja",1,0)</f>
        <v>0</v>
      </c>
      <c r="C409" s="21"/>
      <c r="D409" t="s">
        <v>285</v>
      </c>
      <c r="E409" s="22"/>
      <c r="F409" s="22"/>
      <c r="G409" s="22"/>
      <c r="H409" s="28" t="s">
        <v>11</v>
      </c>
      <c r="I409" s="66"/>
    </row>
    <row r="410" spans="2:9" x14ac:dyDescent="0.25">
      <c r="B410" s="72">
        <f t="shared" si="30"/>
        <v>0</v>
      </c>
      <c r="C410" s="21"/>
      <c r="D410" t="s">
        <v>228</v>
      </c>
      <c r="E410" s="22"/>
      <c r="F410" s="22"/>
      <c r="G410" s="22"/>
      <c r="H410" s="28" t="s">
        <v>11</v>
      </c>
      <c r="I410" s="66"/>
    </row>
    <row r="411" spans="2:9" x14ac:dyDescent="0.25">
      <c r="B411" s="72">
        <f t="shared" si="30"/>
        <v>0</v>
      </c>
      <c r="C411" s="21"/>
      <c r="D411" t="s">
        <v>229</v>
      </c>
      <c r="E411" s="22"/>
      <c r="F411" s="22"/>
      <c r="G411" s="22"/>
      <c r="H411" s="28" t="s">
        <v>11</v>
      </c>
      <c r="I411" s="66"/>
    </row>
    <row r="412" spans="2:9" x14ac:dyDescent="0.25">
      <c r="B412" s="72">
        <f t="shared" si="30"/>
        <v>0</v>
      </c>
      <c r="C412" s="21"/>
      <c r="D412" t="s">
        <v>230</v>
      </c>
      <c r="E412" s="22"/>
      <c r="F412" s="22"/>
      <c r="G412" s="22"/>
      <c r="H412" s="28" t="s">
        <v>11</v>
      </c>
      <c r="I412" s="66"/>
    </row>
    <row r="413" spans="2:9" x14ac:dyDescent="0.25">
      <c r="B413" s="72">
        <f t="shared" si="30"/>
        <v>0</v>
      </c>
      <c r="C413" s="21"/>
      <c r="D413" t="s">
        <v>231</v>
      </c>
      <c r="E413" s="22"/>
      <c r="F413" s="22"/>
      <c r="G413" s="22"/>
      <c r="H413" s="28" t="s">
        <v>11</v>
      </c>
      <c r="I413" s="66"/>
    </row>
    <row r="414" spans="2:9" x14ac:dyDescent="0.25">
      <c r="B414" s="72">
        <f t="shared" si="30"/>
        <v>0</v>
      </c>
      <c r="C414" s="21"/>
      <c r="D414" t="s">
        <v>233</v>
      </c>
      <c r="E414" s="22"/>
      <c r="F414" s="22"/>
      <c r="G414" s="22"/>
      <c r="H414" s="28" t="s">
        <v>11</v>
      </c>
      <c r="I414" s="66"/>
    </row>
    <row r="415" spans="2:9" x14ac:dyDescent="0.25">
      <c r="B415" s="72">
        <f t="shared" si="30"/>
        <v>0</v>
      </c>
      <c r="C415" s="21"/>
      <c r="D415" t="s">
        <v>234</v>
      </c>
      <c r="E415" s="22"/>
      <c r="F415" s="22"/>
      <c r="G415" s="22"/>
      <c r="H415" s="28" t="s">
        <v>11</v>
      </c>
      <c r="I415" s="66"/>
    </row>
    <row r="416" spans="2:9" x14ac:dyDescent="0.25">
      <c r="B416" s="72">
        <f t="shared" si="30"/>
        <v>0</v>
      </c>
      <c r="C416" s="21"/>
      <c r="D416" t="s">
        <v>235</v>
      </c>
      <c r="E416" s="22"/>
      <c r="F416" s="22"/>
      <c r="G416" s="22"/>
      <c r="H416" s="28" t="s">
        <v>11</v>
      </c>
      <c r="I416" s="66"/>
    </row>
    <row r="417" spans="2:9" x14ac:dyDescent="0.25">
      <c r="B417" s="72">
        <f t="shared" si="30"/>
        <v>0</v>
      </c>
      <c r="C417" s="21"/>
      <c r="D417" t="s">
        <v>236</v>
      </c>
      <c r="E417" s="22"/>
      <c r="F417" s="22"/>
      <c r="G417" s="22"/>
      <c r="H417" s="28" t="s">
        <v>11</v>
      </c>
      <c r="I417" s="66"/>
    </row>
    <row r="418" spans="2:9" x14ac:dyDescent="0.25">
      <c r="B418" s="72"/>
      <c r="C418" s="21"/>
      <c r="E418" s="22"/>
      <c r="F418" s="22"/>
      <c r="G418" s="22"/>
      <c r="H418" s="28"/>
      <c r="I418" s="66"/>
    </row>
    <row r="419" spans="2:9" x14ac:dyDescent="0.25">
      <c r="B419" s="72"/>
      <c r="C419" s="49" t="s">
        <v>288</v>
      </c>
      <c r="D419" s="52"/>
      <c r="E419" s="41"/>
      <c r="F419" s="41"/>
      <c r="G419" s="41"/>
      <c r="H419" s="43"/>
      <c r="I419" s="67"/>
    </row>
    <row r="420" spans="2:9" x14ac:dyDescent="0.25">
      <c r="B420" s="72">
        <f t="shared" ref="B420:B448" si="31">IF(H420="Ja",1,0)</f>
        <v>0</v>
      </c>
      <c r="C420" s="21"/>
      <c r="D420" t="s">
        <v>285</v>
      </c>
      <c r="E420" s="22"/>
      <c r="F420" s="22"/>
      <c r="G420" s="22"/>
      <c r="H420" s="28" t="s">
        <v>11</v>
      </c>
      <c r="I420" s="66"/>
    </row>
    <row r="421" spans="2:9" x14ac:dyDescent="0.25">
      <c r="B421" s="72">
        <f t="shared" si="31"/>
        <v>0</v>
      </c>
      <c r="C421" s="21"/>
      <c r="D421" t="s">
        <v>242</v>
      </c>
      <c r="E421" s="22"/>
      <c r="F421" s="22"/>
      <c r="G421" s="22"/>
      <c r="H421" s="28" t="s">
        <v>11</v>
      </c>
      <c r="I421" s="66"/>
    </row>
    <row r="422" spans="2:9" x14ac:dyDescent="0.25">
      <c r="B422" s="72">
        <f t="shared" si="31"/>
        <v>0</v>
      </c>
      <c r="C422" s="21"/>
      <c r="D422" t="s">
        <v>243</v>
      </c>
      <c r="E422" s="22"/>
      <c r="F422" s="22"/>
      <c r="G422" s="22"/>
      <c r="H422" s="28" t="s">
        <v>11</v>
      </c>
      <c r="I422" s="66"/>
    </row>
    <row r="423" spans="2:9" x14ac:dyDescent="0.25">
      <c r="B423" s="72">
        <f t="shared" si="31"/>
        <v>0</v>
      </c>
      <c r="C423" s="21"/>
      <c r="D423" t="s">
        <v>244</v>
      </c>
      <c r="E423" s="22"/>
      <c r="F423" s="22"/>
      <c r="G423" s="22"/>
      <c r="H423" s="28" t="s">
        <v>11</v>
      </c>
      <c r="I423" s="66"/>
    </row>
    <row r="424" spans="2:9" x14ac:dyDescent="0.25">
      <c r="B424" s="72">
        <f t="shared" si="31"/>
        <v>0</v>
      </c>
      <c r="C424" s="21"/>
      <c r="D424" t="s">
        <v>245</v>
      </c>
      <c r="E424" s="22"/>
      <c r="F424" s="22"/>
      <c r="G424" s="22"/>
      <c r="H424" s="28" t="s">
        <v>11</v>
      </c>
      <c r="I424" s="66"/>
    </row>
    <row r="425" spans="2:9" x14ac:dyDescent="0.25">
      <c r="B425" s="72">
        <f t="shared" si="31"/>
        <v>0</v>
      </c>
      <c r="C425" s="21"/>
      <c r="D425" t="s">
        <v>246</v>
      </c>
      <c r="E425" s="22"/>
      <c r="F425" s="22"/>
      <c r="G425" s="22"/>
      <c r="H425" s="28" t="s">
        <v>11</v>
      </c>
      <c r="I425" s="66"/>
    </row>
    <row r="426" spans="2:9" x14ac:dyDescent="0.25">
      <c r="B426" s="72">
        <f t="shared" si="31"/>
        <v>0</v>
      </c>
      <c r="C426" s="21"/>
      <c r="D426" t="s">
        <v>247</v>
      </c>
      <c r="E426" s="22"/>
      <c r="F426" s="22"/>
      <c r="G426" s="22"/>
      <c r="H426" s="28" t="s">
        <v>11</v>
      </c>
      <c r="I426" s="66"/>
    </row>
    <row r="427" spans="2:9" x14ac:dyDescent="0.25">
      <c r="B427" s="72">
        <f t="shared" si="31"/>
        <v>0</v>
      </c>
      <c r="C427" s="21"/>
      <c r="D427" t="s">
        <v>248</v>
      </c>
      <c r="E427" s="22"/>
      <c r="F427" s="22"/>
      <c r="G427" s="22"/>
      <c r="H427" s="28" t="s">
        <v>11</v>
      </c>
      <c r="I427" s="66"/>
    </row>
    <row r="428" spans="2:9" x14ac:dyDescent="0.25">
      <c r="B428" s="72">
        <f t="shared" si="31"/>
        <v>0</v>
      </c>
      <c r="C428" s="21"/>
      <c r="D428" t="s">
        <v>249</v>
      </c>
      <c r="E428" s="22"/>
      <c r="F428" s="22"/>
      <c r="G428" s="22"/>
      <c r="H428" s="28" t="s">
        <v>11</v>
      </c>
      <c r="I428" s="66"/>
    </row>
    <row r="429" spans="2:9" x14ac:dyDescent="0.25">
      <c r="B429" s="72">
        <f t="shared" si="31"/>
        <v>0</v>
      </c>
      <c r="C429" s="21"/>
      <c r="D429" t="s">
        <v>250</v>
      </c>
      <c r="E429" s="22"/>
      <c r="F429" s="22"/>
      <c r="G429" s="22"/>
      <c r="H429" s="28" t="s">
        <v>11</v>
      </c>
      <c r="I429" s="66"/>
    </row>
    <row r="430" spans="2:9" x14ac:dyDescent="0.25">
      <c r="B430" s="72">
        <f t="shared" si="31"/>
        <v>0</v>
      </c>
      <c r="C430" s="21"/>
      <c r="D430" t="s">
        <v>251</v>
      </c>
      <c r="E430" s="22"/>
      <c r="F430" s="22"/>
      <c r="G430" s="22"/>
      <c r="H430" s="28" t="s">
        <v>11</v>
      </c>
      <c r="I430" s="66"/>
    </row>
    <row r="431" spans="2:9" x14ac:dyDescent="0.25">
      <c r="B431" s="72">
        <f t="shared" si="31"/>
        <v>0</v>
      </c>
      <c r="C431" s="21"/>
      <c r="D431" t="s">
        <v>252</v>
      </c>
      <c r="E431" s="22"/>
      <c r="F431" s="22"/>
      <c r="G431" s="22"/>
      <c r="H431" s="28" t="s">
        <v>11</v>
      </c>
      <c r="I431" s="66"/>
    </row>
    <row r="432" spans="2:9" x14ac:dyDescent="0.25">
      <c r="B432" s="72">
        <f t="shared" si="31"/>
        <v>0</v>
      </c>
      <c r="C432" s="21"/>
      <c r="D432" t="s">
        <v>253</v>
      </c>
      <c r="E432" s="22"/>
      <c r="F432" s="22"/>
      <c r="G432" s="22"/>
      <c r="H432" s="28" t="s">
        <v>11</v>
      </c>
      <c r="I432" s="66"/>
    </row>
    <row r="433" spans="2:9" x14ac:dyDescent="0.25">
      <c r="B433" s="72">
        <f t="shared" si="31"/>
        <v>0</v>
      </c>
      <c r="C433" s="21"/>
      <c r="D433" t="s">
        <v>254</v>
      </c>
      <c r="E433" s="22"/>
      <c r="F433" s="22"/>
      <c r="G433" s="22"/>
      <c r="H433" s="28" t="s">
        <v>11</v>
      </c>
      <c r="I433" s="66"/>
    </row>
    <row r="434" spans="2:9" x14ac:dyDescent="0.25">
      <c r="B434" s="72">
        <f t="shared" si="31"/>
        <v>0</v>
      </c>
      <c r="C434" s="21"/>
      <c r="D434" t="s">
        <v>255</v>
      </c>
      <c r="E434" s="22"/>
      <c r="F434" s="22"/>
      <c r="G434" s="22"/>
      <c r="H434" s="28" t="s">
        <v>11</v>
      </c>
      <c r="I434" s="66"/>
    </row>
    <row r="435" spans="2:9" x14ac:dyDescent="0.25">
      <c r="B435" s="72">
        <f t="shared" si="31"/>
        <v>0</v>
      </c>
      <c r="C435" s="21"/>
      <c r="D435" t="s">
        <v>256</v>
      </c>
      <c r="E435" s="22"/>
      <c r="F435" s="22"/>
      <c r="G435" s="22"/>
      <c r="H435" s="28" t="s">
        <v>11</v>
      </c>
      <c r="I435" s="66"/>
    </row>
    <row r="436" spans="2:9" x14ac:dyDescent="0.25">
      <c r="B436" s="72">
        <f t="shared" si="31"/>
        <v>0</v>
      </c>
      <c r="C436" s="21"/>
      <c r="D436" t="s">
        <v>257</v>
      </c>
      <c r="E436" s="22"/>
      <c r="F436" s="22"/>
      <c r="G436" s="22"/>
      <c r="H436" s="28" t="s">
        <v>11</v>
      </c>
      <c r="I436" s="66"/>
    </row>
    <row r="437" spans="2:9" x14ac:dyDescent="0.25">
      <c r="B437" s="72">
        <f t="shared" si="31"/>
        <v>0</v>
      </c>
      <c r="C437" s="21"/>
      <c r="D437" t="s">
        <v>258</v>
      </c>
      <c r="E437" s="22"/>
      <c r="F437" s="22"/>
      <c r="G437" s="22"/>
      <c r="H437" s="28" t="s">
        <v>11</v>
      </c>
      <c r="I437" s="66"/>
    </row>
    <row r="438" spans="2:9" x14ac:dyDescent="0.25">
      <c r="B438" s="72">
        <f t="shared" si="31"/>
        <v>0</v>
      </c>
      <c r="C438" s="21"/>
      <c r="D438" t="s">
        <v>259</v>
      </c>
      <c r="E438" s="22"/>
      <c r="F438" s="22"/>
      <c r="G438" s="22"/>
      <c r="H438" s="28" t="s">
        <v>11</v>
      </c>
      <c r="I438" s="66"/>
    </row>
    <row r="439" spans="2:9" x14ac:dyDescent="0.25">
      <c r="B439" s="72">
        <f t="shared" si="31"/>
        <v>0</v>
      </c>
      <c r="C439" s="21"/>
      <c r="D439" t="s">
        <v>260</v>
      </c>
      <c r="E439" s="22"/>
      <c r="F439" s="22"/>
      <c r="G439" s="22"/>
      <c r="H439" s="28" t="s">
        <v>11</v>
      </c>
      <c r="I439" s="66"/>
    </row>
    <row r="440" spans="2:9" x14ac:dyDescent="0.25">
      <c r="B440" s="72">
        <f t="shared" si="31"/>
        <v>0</v>
      </c>
      <c r="C440" s="21"/>
      <c r="D440" t="s">
        <v>261</v>
      </c>
      <c r="E440" s="22"/>
      <c r="F440" s="22"/>
      <c r="G440" s="22"/>
      <c r="H440" s="28" t="s">
        <v>11</v>
      </c>
      <c r="I440" s="66"/>
    </row>
    <row r="441" spans="2:9" x14ac:dyDescent="0.25">
      <c r="B441" s="72">
        <f t="shared" si="31"/>
        <v>0</v>
      </c>
      <c r="C441" s="21"/>
      <c r="D441" t="s">
        <v>262</v>
      </c>
      <c r="E441" s="22"/>
      <c r="F441" s="22"/>
      <c r="G441" s="22"/>
      <c r="H441" s="28" t="s">
        <v>11</v>
      </c>
      <c r="I441" s="66"/>
    </row>
    <row r="442" spans="2:9" x14ac:dyDescent="0.25">
      <c r="B442" s="72">
        <f t="shared" si="31"/>
        <v>0</v>
      </c>
      <c r="C442" s="21"/>
      <c r="D442" t="s">
        <v>263</v>
      </c>
      <c r="E442" s="22"/>
      <c r="F442" s="22"/>
      <c r="G442" s="22"/>
      <c r="H442" s="28" t="s">
        <v>11</v>
      </c>
      <c r="I442" s="66"/>
    </row>
    <row r="443" spans="2:9" x14ac:dyDescent="0.25">
      <c r="B443" s="72">
        <f t="shared" si="31"/>
        <v>0</v>
      </c>
      <c r="C443" s="21"/>
      <c r="D443" t="s">
        <v>264</v>
      </c>
      <c r="E443" s="22"/>
      <c r="F443" s="22"/>
      <c r="G443" s="22"/>
      <c r="H443" s="28" t="s">
        <v>11</v>
      </c>
      <c r="I443" s="66"/>
    </row>
    <row r="444" spans="2:9" x14ac:dyDescent="0.25">
      <c r="B444" s="72">
        <f t="shared" si="31"/>
        <v>0</v>
      </c>
      <c r="C444" s="21"/>
      <c r="D444" t="s">
        <v>265</v>
      </c>
      <c r="E444" s="22"/>
      <c r="F444" s="22"/>
      <c r="G444" s="22"/>
      <c r="H444" s="28" t="s">
        <v>11</v>
      </c>
      <c r="I444" s="66"/>
    </row>
    <row r="445" spans="2:9" x14ac:dyDescent="0.25">
      <c r="B445" s="72">
        <f t="shared" si="31"/>
        <v>0</v>
      </c>
      <c r="C445" s="21"/>
      <c r="D445" t="s">
        <v>266</v>
      </c>
      <c r="E445" s="22"/>
      <c r="F445" s="22"/>
      <c r="G445" s="22"/>
      <c r="H445" s="28" t="s">
        <v>11</v>
      </c>
      <c r="I445" s="66"/>
    </row>
    <row r="446" spans="2:9" x14ac:dyDescent="0.25">
      <c r="B446" s="72">
        <f t="shared" si="31"/>
        <v>0</v>
      </c>
      <c r="C446" s="21"/>
      <c r="D446" t="s">
        <v>267</v>
      </c>
      <c r="E446" s="22"/>
      <c r="F446" s="22"/>
      <c r="G446" s="22"/>
      <c r="H446" s="28" t="s">
        <v>11</v>
      </c>
      <c r="I446" s="66"/>
    </row>
    <row r="447" spans="2:9" x14ac:dyDescent="0.25">
      <c r="B447" s="72">
        <f t="shared" si="31"/>
        <v>0</v>
      </c>
      <c r="C447" s="21"/>
      <c r="D447" t="s">
        <v>268</v>
      </c>
      <c r="E447" s="22"/>
      <c r="F447" s="22"/>
      <c r="G447" s="22"/>
      <c r="H447" s="28" t="s">
        <v>11</v>
      </c>
      <c r="I447" s="66"/>
    </row>
    <row r="448" spans="2:9" x14ac:dyDescent="0.25">
      <c r="B448" s="72">
        <f t="shared" si="31"/>
        <v>0</v>
      </c>
      <c r="C448" s="21"/>
      <c r="D448" t="s">
        <v>269</v>
      </c>
      <c r="E448" s="22"/>
      <c r="F448" s="22"/>
      <c r="G448" s="22"/>
      <c r="H448" s="28" t="s">
        <v>11</v>
      </c>
      <c r="I448" s="66"/>
    </row>
    <row r="449" spans="2:9" x14ac:dyDescent="0.25">
      <c r="B449" s="72"/>
      <c r="C449" s="21"/>
      <c r="E449" s="22"/>
      <c r="F449" s="22"/>
      <c r="G449" s="22"/>
      <c r="H449" s="28"/>
      <c r="I449" s="66"/>
    </row>
    <row r="450" spans="2:9" x14ac:dyDescent="0.25">
      <c r="B450" s="72"/>
      <c r="C450" s="40" t="s">
        <v>289</v>
      </c>
      <c r="D450" s="41"/>
      <c r="E450" s="41"/>
      <c r="F450" s="41"/>
      <c r="G450" s="41"/>
      <c r="H450" s="74"/>
      <c r="I450" s="67"/>
    </row>
    <row r="451" spans="2:9" x14ac:dyDescent="0.25">
      <c r="B451" s="72">
        <f t="shared" ref="B451:B468" si="32">IF(H451="Ja",1,0)</f>
        <v>0</v>
      </c>
      <c r="C451" s="88"/>
      <c r="D451" t="s">
        <v>271</v>
      </c>
      <c r="F451" s="22"/>
      <c r="G451" s="22"/>
      <c r="H451" s="28" t="s">
        <v>11</v>
      </c>
      <c r="I451" s="66"/>
    </row>
    <row r="452" spans="2:9" x14ac:dyDescent="0.25">
      <c r="B452" s="72">
        <f t="shared" si="32"/>
        <v>0</v>
      </c>
      <c r="C452" s="88"/>
      <c r="D452" t="s">
        <v>272</v>
      </c>
      <c r="F452" s="22"/>
      <c r="G452" s="22"/>
      <c r="H452" s="28" t="s">
        <v>11</v>
      </c>
      <c r="I452" s="66"/>
    </row>
    <row r="453" spans="2:9" x14ac:dyDescent="0.25">
      <c r="B453" s="72">
        <f t="shared" si="32"/>
        <v>0</v>
      </c>
      <c r="C453" s="88"/>
      <c r="D453" s="34" t="s">
        <v>195</v>
      </c>
      <c r="E453" s="22"/>
      <c r="F453" s="22"/>
      <c r="G453" s="22"/>
      <c r="H453" s="28" t="s">
        <v>11</v>
      </c>
      <c r="I453" s="66"/>
    </row>
    <row r="454" spans="2:9" x14ac:dyDescent="0.25">
      <c r="B454" s="72">
        <f t="shared" si="32"/>
        <v>0</v>
      </c>
      <c r="C454" s="88"/>
      <c r="D454" s="34" t="s">
        <v>196</v>
      </c>
      <c r="E454" s="22"/>
      <c r="F454" s="22"/>
      <c r="G454" s="22"/>
      <c r="H454" s="28" t="s">
        <v>11</v>
      </c>
      <c r="I454" s="66"/>
    </row>
    <row r="455" spans="2:9" x14ac:dyDescent="0.25">
      <c r="B455" s="72">
        <f t="shared" si="32"/>
        <v>0</v>
      </c>
      <c r="C455" s="88"/>
      <c r="D455" s="34" t="s">
        <v>197</v>
      </c>
      <c r="E455" s="22"/>
      <c r="F455" s="22"/>
      <c r="G455" s="22"/>
      <c r="H455" s="28" t="s">
        <v>11</v>
      </c>
      <c r="I455" s="66"/>
    </row>
    <row r="456" spans="2:9" x14ac:dyDescent="0.25">
      <c r="B456" s="72">
        <f t="shared" si="32"/>
        <v>0</v>
      </c>
      <c r="C456" s="88"/>
      <c r="D456" s="34" t="s">
        <v>198</v>
      </c>
      <c r="E456" s="22"/>
      <c r="F456" s="22"/>
      <c r="G456" s="22"/>
      <c r="H456" s="28" t="s">
        <v>11</v>
      </c>
      <c r="I456" s="66"/>
    </row>
    <row r="457" spans="2:9" x14ac:dyDescent="0.25">
      <c r="B457" s="72">
        <f t="shared" si="32"/>
        <v>0</v>
      </c>
      <c r="C457" s="88"/>
      <c r="D457" s="34" t="s">
        <v>199</v>
      </c>
      <c r="E457" s="22"/>
      <c r="F457" s="22"/>
      <c r="G457" s="22"/>
      <c r="H457" s="28" t="s">
        <v>11</v>
      </c>
      <c r="I457" s="66"/>
    </row>
    <row r="458" spans="2:9" x14ac:dyDescent="0.25">
      <c r="B458" s="72">
        <f t="shared" si="32"/>
        <v>0</v>
      </c>
      <c r="C458" s="88"/>
      <c r="D458" s="34" t="s">
        <v>200</v>
      </c>
      <c r="E458" s="22"/>
      <c r="F458" s="22"/>
      <c r="G458" s="22"/>
      <c r="H458" s="28" t="s">
        <v>11</v>
      </c>
      <c r="I458" s="66"/>
    </row>
    <row r="459" spans="2:9" x14ac:dyDescent="0.25">
      <c r="B459" s="72">
        <f t="shared" si="32"/>
        <v>0</v>
      </c>
      <c r="C459" s="88"/>
      <c r="D459" s="34" t="s">
        <v>201</v>
      </c>
      <c r="E459" s="22"/>
      <c r="F459" s="22"/>
      <c r="G459" s="22"/>
      <c r="H459" s="28" t="s">
        <v>11</v>
      </c>
      <c r="I459" s="66"/>
    </row>
    <row r="460" spans="2:9" x14ac:dyDescent="0.25">
      <c r="B460" s="72">
        <f t="shared" si="32"/>
        <v>0</v>
      </c>
      <c r="C460" s="88"/>
      <c r="D460" s="34" t="s">
        <v>202</v>
      </c>
      <c r="E460" s="22"/>
      <c r="F460" s="22"/>
      <c r="G460" s="22"/>
      <c r="H460" s="28" t="s">
        <v>11</v>
      </c>
      <c r="I460" s="66"/>
    </row>
    <row r="461" spans="2:9" x14ac:dyDescent="0.25">
      <c r="B461" s="72">
        <f t="shared" si="32"/>
        <v>0</v>
      </c>
      <c r="C461" s="88"/>
      <c r="D461" s="34" t="s">
        <v>203</v>
      </c>
      <c r="E461" s="22"/>
      <c r="F461" s="22"/>
      <c r="G461" s="22"/>
      <c r="H461" s="28" t="s">
        <v>11</v>
      </c>
      <c r="I461" s="66"/>
    </row>
    <row r="462" spans="2:9" x14ac:dyDescent="0.25">
      <c r="B462" s="72">
        <f t="shared" si="32"/>
        <v>0</v>
      </c>
      <c r="C462" s="88"/>
      <c r="D462" s="34" t="s">
        <v>204</v>
      </c>
      <c r="E462" s="22"/>
      <c r="F462" s="22"/>
      <c r="G462" s="22"/>
      <c r="H462" s="28" t="s">
        <v>11</v>
      </c>
      <c r="I462" s="66"/>
    </row>
    <row r="463" spans="2:9" x14ac:dyDescent="0.25">
      <c r="B463" s="72">
        <f t="shared" si="32"/>
        <v>0</v>
      </c>
      <c r="C463" s="88"/>
      <c r="D463" s="34" t="s">
        <v>205</v>
      </c>
      <c r="E463" s="22"/>
      <c r="F463" s="22"/>
      <c r="G463" s="22"/>
      <c r="H463" s="28" t="s">
        <v>11</v>
      </c>
      <c r="I463" s="66"/>
    </row>
    <row r="464" spans="2:9" x14ac:dyDescent="0.25">
      <c r="B464" s="72">
        <f t="shared" si="32"/>
        <v>0</v>
      </c>
      <c r="C464" s="88"/>
      <c r="D464" s="34" t="s">
        <v>206</v>
      </c>
      <c r="E464" s="22"/>
      <c r="F464" s="22"/>
      <c r="G464" s="22"/>
      <c r="H464" s="28" t="s">
        <v>11</v>
      </c>
      <c r="I464" s="66"/>
    </row>
    <row r="465" spans="2:9" x14ac:dyDescent="0.25">
      <c r="B465" s="72">
        <f t="shared" si="32"/>
        <v>0</v>
      </c>
      <c r="C465" s="88"/>
      <c r="D465" s="34" t="s">
        <v>207</v>
      </c>
      <c r="E465" s="22"/>
      <c r="F465" s="22"/>
      <c r="G465" s="22"/>
      <c r="H465" s="28" t="s">
        <v>11</v>
      </c>
      <c r="I465" s="66"/>
    </row>
    <row r="466" spans="2:9" x14ac:dyDescent="0.25">
      <c r="B466" s="72">
        <f t="shared" si="32"/>
        <v>0</v>
      </c>
      <c r="C466" s="88"/>
      <c r="D466" s="34" t="s">
        <v>208</v>
      </c>
      <c r="E466" s="22"/>
      <c r="F466" s="22"/>
      <c r="G466" s="22"/>
      <c r="H466" s="28" t="s">
        <v>11</v>
      </c>
      <c r="I466" s="66"/>
    </row>
    <row r="467" spans="2:9" x14ac:dyDescent="0.25">
      <c r="B467" s="72">
        <f t="shared" si="32"/>
        <v>0</v>
      </c>
      <c r="C467" s="88"/>
      <c r="D467" s="34" t="s">
        <v>209</v>
      </c>
      <c r="E467" s="22"/>
      <c r="F467" s="22"/>
      <c r="G467" s="22"/>
      <c r="H467" s="28" t="s">
        <v>11</v>
      </c>
      <c r="I467" s="66"/>
    </row>
    <row r="468" spans="2:9" x14ac:dyDescent="0.25">
      <c r="B468" s="72">
        <f t="shared" si="32"/>
        <v>0</v>
      </c>
      <c r="C468" s="88"/>
      <c r="D468" s="34" t="s">
        <v>210</v>
      </c>
      <c r="E468" s="22"/>
      <c r="F468" s="22"/>
      <c r="G468" s="22"/>
      <c r="H468" s="28" t="s">
        <v>11</v>
      </c>
      <c r="I468" s="66"/>
    </row>
    <row r="469" spans="2:9" x14ac:dyDescent="0.25">
      <c r="C469" s="88"/>
      <c r="E469" s="22"/>
      <c r="F469" s="22"/>
      <c r="G469" s="22"/>
      <c r="H469" s="82"/>
      <c r="I469" s="66"/>
    </row>
    <row r="470" spans="2:9" x14ac:dyDescent="0.25">
      <c r="C470" s="40" t="s">
        <v>290</v>
      </c>
      <c r="D470" s="41"/>
      <c r="E470" s="41"/>
      <c r="F470" s="41"/>
      <c r="G470" s="41"/>
      <c r="H470" s="74"/>
      <c r="I470" s="67"/>
    </row>
    <row r="471" spans="2:9" x14ac:dyDescent="0.25">
      <c r="B471" s="72">
        <f t="shared" ref="B471:B484" si="33">IF(H471="Ja",1,0)</f>
        <v>0</v>
      </c>
      <c r="C471" s="21"/>
      <c r="D471" t="s">
        <v>221</v>
      </c>
      <c r="E471" s="22"/>
      <c r="F471" s="22"/>
      <c r="G471" s="22"/>
      <c r="H471" s="28" t="s">
        <v>11</v>
      </c>
      <c r="I471" s="66"/>
    </row>
    <row r="472" spans="2:9" x14ac:dyDescent="0.25">
      <c r="B472" s="72">
        <f t="shared" si="33"/>
        <v>0</v>
      </c>
      <c r="C472" s="21"/>
      <c r="D472" t="s">
        <v>222</v>
      </c>
      <c r="E472" s="22"/>
      <c r="F472" s="22"/>
      <c r="G472" s="22"/>
      <c r="H472" s="28" t="s">
        <v>11</v>
      </c>
      <c r="I472" s="66"/>
    </row>
    <row r="473" spans="2:9" x14ac:dyDescent="0.25">
      <c r="B473" s="72">
        <f t="shared" si="33"/>
        <v>0</v>
      </c>
      <c r="C473" s="21"/>
      <c r="D473" t="s">
        <v>223</v>
      </c>
      <c r="E473" s="22"/>
      <c r="F473" s="22"/>
      <c r="G473" s="22"/>
      <c r="H473" s="28" t="s">
        <v>11</v>
      </c>
      <c r="I473" s="66"/>
    </row>
    <row r="474" spans="2:9" x14ac:dyDescent="0.25">
      <c r="B474" s="72">
        <f t="shared" si="33"/>
        <v>0</v>
      </c>
      <c r="C474" s="21"/>
      <c r="D474" t="s">
        <v>224</v>
      </c>
      <c r="E474" s="22"/>
      <c r="F474" s="22"/>
      <c r="G474" s="22"/>
      <c r="H474" s="28" t="s">
        <v>11</v>
      </c>
      <c r="I474" s="66"/>
    </row>
    <row r="475" spans="2:9" x14ac:dyDescent="0.25">
      <c r="B475" s="72">
        <f t="shared" si="33"/>
        <v>0</v>
      </c>
      <c r="C475" s="21"/>
      <c r="D475" t="s">
        <v>225</v>
      </c>
      <c r="E475" s="22"/>
      <c r="F475" s="22"/>
      <c r="G475" s="22"/>
      <c r="H475" s="28" t="s">
        <v>11</v>
      </c>
      <c r="I475" s="66"/>
    </row>
    <row r="476" spans="2:9" x14ac:dyDescent="0.25">
      <c r="B476" s="72">
        <f t="shared" si="33"/>
        <v>0</v>
      </c>
      <c r="C476" s="21"/>
      <c r="D476" t="s">
        <v>226</v>
      </c>
      <c r="E476" s="22"/>
      <c r="F476" s="22"/>
      <c r="G476" s="22"/>
      <c r="H476" s="28" t="s">
        <v>11</v>
      </c>
      <c r="I476" s="66"/>
    </row>
    <row r="477" spans="2:9" x14ac:dyDescent="0.25">
      <c r="B477" s="72">
        <f t="shared" si="33"/>
        <v>0</v>
      </c>
      <c r="C477" s="21"/>
      <c r="D477" t="s">
        <v>227</v>
      </c>
      <c r="E477" s="22"/>
      <c r="F477" s="22"/>
      <c r="G477" s="22"/>
      <c r="H477" s="28" t="s">
        <v>11</v>
      </c>
      <c r="I477" s="66"/>
    </row>
    <row r="478" spans="2:9" x14ac:dyDescent="0.25">
      <c r="B478" s="72">
        <f t="shared" si="33"/>
        <v>0</v>
      </c>
      <c r="C478" s="21"/>
      <c r="D478" t="s">
        <v>228</v>
      </c>
      <c r="E478" s="22"/>
      <c r="F478" s="22"/>
      <c r="G478" s="22"/>
      <c r="H478" s="28" t="s">
        <v>11</v>
      </c>
      <c r="I478" s="66"/>
    </row>
    <row r="479" spans="2:9" x14ac:dyDescent="0.25">
      <c r="B479" s="72">
        <f t="shared" si="33"/>
        <v>0</v>
      </c>
      <c r="C479" s="21"/>
      <c r="D479" t="s">
        <v>229</v>
      </c>
      <c r="E479" s="22"/>
      <c r="F479" s="22"/>
      <c r="G479" s="22"/>
      <c r="H479" s="28" t="s">
        <v>11</v>
      </c>
      <c r="I479" s="66"/>
    </row>
    <row r="480" spans="2:9" x14ac:dyDescent="0.25">
      <c r="B480" s="72">
        <f t="shared" si="33"/>
        <v>0</v>
      </c>
      <c r="C480" s="21"/>
      <c r="D480" t="s">
        <v>230</v>
      </c>
      <c r="E480" s="22"/>
      <c r="F480" s="22"/>
      <c r="G480" s="22"/>
      <c r="H480" s="28" t="s">
        <v>11</v>
      </c>
      <c r="I480" s="66"/>
    </row>
    <row r="481" spans="2:9" x14ac:dyDescent="0.25">
      <c r="B481" s="72">
        <f t="shared" si="33"/>
        <v>0</v>
      </c>
      <c r="C481" s="21"/>
      <c r="D481" t="s">
        <v>231</v>
      </c>
      <c r="E481" s="22"/>
      <c r="F481" s="22"/>
      <c r="G481" s="22"/>
      <c r="H481" s="28" t="s">
        <v>11</v>
      </c>
      <c r="I481" s="66"/>
    </row>
    <row r="482" spans="2:9" x14ac:dyDescent="0.25">
      <c r="B482" s="72">
        <f t="shared" si="33"/>
        <v>0</v>
      </c>
      <c r="C482" s="21"/>
      <c r="D482" t="s">
        <v>232</v>
      </c>
      <c r="E482" s="22"/>
      <c r="F482" s="22"/>
      <c r="G482" s="22"/>
      <c r="H482" s="28" t="s">
        <v>11</v>
      </c>
      <c r="I482" s="66"/>
    </row>
    <row r="483" spans="2:9" x14ac:dyDescent="0.25">
      <c r="B483" s="72">
        <f t="shared" si="33"/>
        <v>0</v>
      </c>
      <c r="C483" s="21"/>
      <c r="D483" t="s">
        <v>233</v>
      </c>
      <c r="E483" s="22"/>
      <c r="F483" s="22"/>
      <c r="G483" s="22"/>
      <c r="H483" s="28" t="s">
        <v>11</v>
      </c>
      <c r="I483" s="66"/>
    </row>
    <row r="484" spans="2:9" x14ac:dyDescent="0.25">
      <c r="B484" s="72">
        <f t="shared" si="33"/>
        <v>0</v>
      </c>
      <c r="C484" s="21"/>
      <c r="D484" t="s">
        <v>234</v>
      </c>
      <c r="E484" s="22"/>
      <c r="F484" s="22"/>
      <c r="G484" s="22"/>
      <c r="H484" s="28" t="s">
        <v>11</v>
      </c>
      <c r="I484" s="66"/>
    </row>
    <row r="485" spans="2:9" x14ac:dyDescent="0.25">
      <c r="B485" s="72"/>
      <c r="C485" s="21"/>
      <c r="D485" t="s">
        <v>235</v>
      </c>
      <c r="E485" s="22"/>
      <c r="F485" s="22"/>
      <c r="G485" s="22"/>
      <c r="H485" s="28" t="s">
        <v>11</v>
      </c>
      <c r="I485" s="66"/>
    </row>
    <row r="486" spans="2:9" x14ac:dyDescent="0.25">
      <c r="B486" s="72">
        <f>IF(H486="Ja",1,0)</f>
        <v>0</v>
      </c>
      <c r="C486" s="21"/>
      <c r="E486" s="22"/>
      <c r="F486" s="22" t="s">
        <v>172</v>
      </c>
      <c r="G486" s="22"/>
      <c r="H486" s="28" t="s">
        <v>11</v>
      </c>
      <c r="I486" s="66"/>
    </row>
    <row r="487" spans="2:9" x14ac:dyDescent="0.25">
      <c r="B487" s="72">
        <f>IF(H487="Ja",1,0)</f>
        <v>0</v>
      </c>
      <c r="C487" s="21"/>
      <c r="E487" s="22"/>
      <c r="F487" s="22" t="s">
        <v>173</v>
      </c>
      <c r="G487" s="22"/>
      <c r="H487" s="28" t="s">
        <v>11</v>
      </c>
      <c r="I487" s="66"/>
    </row>
    <row r="488" spans="2:9" x14ac:dyDescent="0.25">
      <c r="B488" s="72"/>
      <c r="C488" s="21"/>
      <c r="D488" t="s">
        <v>236</v>
      </c>
      <c r="E488" s="22"/>
      <c r="F488" s="22"/>
      <c r="G488" s="22"/>
      <c r="H488" s="28" t="s">
        <v>11</v>
      </c>
      <c r="I488" s="66"/>
    </row>
    <row r="489" spans="2:9" x14ac:dyDescent="0.25">
      <c r="B489" s="72">
        <f t="shared" ref="B489:B494" si="34">IF(H489="Ja",1,0)</f>
        <v>0</v>
      </c>
      <c r="C489" s="21"/>
      <c r="E489" s="22"/>
      <c r="F489" s="44" t="s">
        <v>277</v>
      </c>
      <c r="G489" s="22"/>
      <c r="H489" s="28" t="s">
        <v>11</v>
      </c>
      <c r="I489" s="66"/>
    </row>
    <row r="490" spans="2:9" x14ac:dyDescent="0.25">
      <c r="B490" s="72">
        <f t="shared" si="34"/>
        <v>0</v>
      </c>
      <c r="C490" s="21"/>
      <c r="E490" s="22"/>
      <c r="F490" s="44" t="s">
        <v>278</v>
      </c>
      <c r="G490" s="22"/>
      <c r="H490" s="28" t="s">
        <v>11</v>
      </c>
      <c r="I490" s="66"/>
    </row>
    <row r="491" spans="2:9" x14ac:dyDescent="0.25">
      <c r="B491" s="72">
        <f t="shared" si="34"/>
        <v>0</v>
      </c>
      <c r="C491" s="21"/>
      <c r="E491" s="22"/>
      <c r="F491" s="44" t="s">
        <v>279</v>
      </c>
      <c r="G491" s="22"/>
      <c r="H491" s="28" t="s">
        <v>11</v>
      </c>
      <c r="I491" s="66"/>
    </row>
    <row r="492" spans="2:9" x14ac:dyDescent="0.25">
      <c r="B492" s="72">
        <f t="shared" si="34"/>
        <v>0</v>
      </c>
      <c r="C492" s="21"/>
      <c r="E492" s="22"/>
      <c r="F492" s="44" t="s">
        <v>280</v>
      </c>
      <c r="G492" s="22"/>
      <c r="H492" s="28" t="s">
        <v>11</v>
      </c>
      <c r="I492" s="66"/>
    </row>
    <row r="493" spans="2:9" x14ac:dyDescent="0.25">
      <c r="B493" s="72">
        <f t="shared" si="34"/>
        <v>0</v>
      </c>
      <c r="C493" s="21"/>
      <c r="E493" s="22"/>
      <c r="F493" s="44" t="s">
        <v>281</v>
      </c>
      <c r="G493" s="22"/>
      <c r="H493" s="28" t="s">
        <v>11</v>
      </c>
      <c r="I493" s="66"/>
    </row>
    <row r="494" spans="2:9" x14ac:dyDescent="0.25">
      <c r="B494" s="72">
        <f t="shared" si="34"/>
        <v>0</v>
      </c>
      <c r="C494" s="21"/>
      <c r="D494" t="s">
        <v>237</v>
      </c>
      <c r="E494" s="22"/>
      <c r="F494" s="22"/>
      <c r="G494" s="22"/>
      <c r="H494" s="28" t="s">
        <v>11</v>
      </c>
      <c r="I494" s="66"/>
    </row>
    <row r="495" spans="2:9" x14ac:dyDescent="0.25">
      <c r="B495" s="72"/>
      <c r="C495" s="21"/>
      <c r="D495" t="s">
        <v>238</v>
      </c>
      <c r="E495" s="22"/>
      <c r="F495" s="22"/>
      <c r="G495" s="22"/>
      <c r="H495" s="28" t="s">
        <v>11</v>
      </c>
      <c r="I495" s="66"/>
    </row>
    <row r="496" spans="2:9" x14ac:dyDescent="0.25">
      <c r="B496" s="72">
        <f t="shared" ref="B496:B507" si="35">IF(H496="Ja",1,0)</f>
        <v>0</v>
      </c>
      <c r="C496" s="21"/>
      <c r="E496" s="22"/>
      <c r="F496" s="44" t="s">
        <v>175</v>
      </c>
      <c r="G496" s="22"/>
      <c r="H496" s="28" t="s">
        <v>11</v>
      </c>
      <c r="I496" s="66"/>
    </row>
    <row r="497" spans="2:9" x14ac:dyDescent="0.25">
      <c r="B497" s="72">
        <f t="shared" si="35"/>
        <v>0</v>
      </c>
      <c r="C497" s="21"/>
      <c r="E497" s="22"/>
      <c r="F497" s="44" t="s">
        <v>176</v>
      </c>
      <c r="G497" s="22"/>
      <c r="H497" s="28" t="s">
        <v>11</v>
      </c>
      <c r="I497" s="66"/>
    </row>
    <row r="498" spans="2:9" x14ac:dyDescent="0.25">
      <c r="B498" s="72">
        <f t="shared" si="35"/>
        <v>0</v>
      </c>
      <c r="C498" s="21"/>
      <c r="E498" s="22"/>
      <c r="F498" s="44" t="s">
        <v>177</v>
      </c>
      <c r="G498" s="22"/>
      <c r="H498" s="28" t="s">
        <v>11</v>
      </c>
      <c r="I498" s="66"/>
    </row>
    <row r="499" spans="2:9" x14ac:dyDescent="0.25">
      <c r="B499" s="72">
        <f t="shared" si="35"/>
        <v>0</v>
      </c>
      <c r="C499" s="21"/>
      <c r="D499" t="s">
        <v>239</v>
      </c>
      <c r="E499" s="22"/>
      <c r="F499" s="22"/>
      <c r="G499" s="22"/>
      <c r="H499" s="28" t="s">
        <v>11</v>
      </c>
      <c r="I499" s="66"/>
    </row>
    <row r="500" spans="2:9" x14ac:dyDescent="0.25">
      <c r="B500" s="72">
        <f t="shared" si="35"/>
        <v>0</v>
      </c>
      <c r="C500" s="21"/>
      <c r="D500" t="s">
        <v>240</v>
      </c>
      <c r="E500" s="22"/>
      <c r="F500" s="22"/>
      <c r="G500" s="22"/>
      <c r="H500" s="28" t="s">
        <v>11</v>
      </c>
      <c r="I500" s="66"/>
    </row>
    <row r="501" spans="2:9" x14ac:dyDescent="0.25">
      <c r="B501" s="72">
        <f t="shared" si="35"/>
        <v>0</v>
      </c>
      <c r="C501" s="21"/>
      <c r="D501" t="s">
        <v>241</v>
      </c>
      <c r="E501" s="22"/>
      <c r="F501" s="22"/>
      <c r="G501" s="22"/>
      <c r="H501" s="28" t="s">
        <v>11</v>
      </c>
      <c r="I501" s="66"/>
    </row>
    <row r="502" spans="2:9" x14ac:dyDescent="0.25">
      <c r="B502" s="72">
        <f t="shared" si="35"/>
        <v>0</v>
      </c>
      <c r="C502" s="21"/>
      <c r="D502" t="s">
        <v>242</v>
      </c>
      <c r="E502" s="22"/>
      <c r="F502" s="22"/>
      <c r="G502" s="94"/>
      <c r="H502" s="28" t="s">
        <v>11</v>
      </c>
      <c r="I502" s="66"/>
    </row>
    <row r="503" spans="2:9" x14ac:dyDescent="0.25">
      <c r="B503" s="72">
        <f t="shared" si="35"/>
        <v>0</v>
      </c>
      <c r="C503" s="21"/>
      <c r="D503" t="s">
        <v>243</v>
      </c>
      <c r="E503" s="22"/>
      <c r="F503" s="22"/>
      <c r="G503" s="22"/>
      <c r="H503" s="28" t="s">
        <v>11</v>
      </c>
      <c r="I503" s="66"/>
    </row>
    <row r="504" spans="2:9" x14ac:dyDescent="0.25">
      <c r="B504" s="72">
        <f t="shared" si="35"/>
        <v>0</v>
      </c>
      <c r="C504" s="21"/>
      <c r="D504" t="s">
        <v>244</v>
      </c>
      <c r="E504" s="22"/>
      <c r="F504" s="22"/>
      <c r="G504" s="22"/>
      <c r="H504" s="28" t="s">
        <v>11</v>
      </c>
      <c r="I504" s="66"/>
    </row>
    <row r="505" spans="2:9" x14ac:dyDescent="0.25">
      <c r="B505" s="72">
        <f t="shared" si="35"/>
        <v>0</v>
      </c>
      <c r="C505" s="21"/>
      <c r="D505" t="s">
        <v>245</v>
      </c>
      <c r="E505" s="22"/>
      <c r="F505" s="22"/>
      <c r="G505" s="22"/>
      <c r="H505" s="28" t="s">
        <v>11</v>
      </c>
      <c r="I505" s="66"/>
    </row>
    <row r="506" spans="2:9" x14ac:dyDescent="0.25">
      <c r="B506" s="72">
        <f t="shared" si="35"/>
        <v>0</v>
      </c>
      <c r="C506" s="21"/>
      <c r="D506" t="s">
        <v>246</v>
      </c>
      <c r="E506" s="22"/>
      <c r="F506" s="22"/>
      <c r="G506" s="22"/>
      <c r="H506" s="28" t="s">
        <v>11</v>
      </c>
      <c r="I506" s="66"/>
    </row>
    <row r="507" spans="2:9" x14ac:dyDescent="0.25">
      <c r="B507" s="72">
        <f t="shared" si="35"/>
        <v>0</v>
      </c>
      <c r="C507" s="21"/>
      <c r="D507" t="s">
        <v>247</v>
      </c>
      <c r="E507" s="22"/>
      <c r="F507" s="22"/>
      <c r="G507" s="22"/>
      <c r="H507" s="28" t="s">
        <v>11</v>
      </c>
      <c r="I507" s="66"/>
    </row>
    <row r="508" spans="2:9" x14ac:dyDescent="0.25">
      <c r="B508" s="72"/>
      <c r="C508" s="21"/>
      <c r="D508" t="s">
        <v>248</v>
      </c>
      <c r="E508" s="22"/>
      <c r="F508" s="22"/>
      <c r="G508" s="22"/>
      <c r="H508" s="28" t="s">
        <v>11</v>
      </c>
      <c r="I508" s="66"/>
    </row>
    <row r="509" spans="2:9" x14ac:dyDescent="0.25">
      <c r="B509" s="72">
        <f t="shared" ref="B509:B532" si="36">IF(H509="Ja",1,0)</f>
        <v>0</v>
      </c>
      <c r="C509" s="21"/>
      <c r="E509" s="22"/>
      <c r="F509" s="22" t="s">
        <v>282</v>
      </c>
      <c r="G509" s="22"/>
      <c r="H509" s="28" t="s">
        <v>11</v>
      </c>
      <c r="I509" s="66"/>
    </row>
    <row r="510" spans="2:9" x14ac:dyDescent="0.25">
      <c r="B510" s="72">
        <f t="shared" si="36"/>
        <v>0</v>
      </c>
      <c r="C510" s="21"/>
      <c r="E510" s="22"/>
      <c r="F510" s="22" t="s">
        <v>283</v>
      </c>
      <c r="G510" s="22"/>
      <c r="H510" s="28" t="s">
        <v>11</v>
      </c>
      <c r="I510" s="66"/>
    </row>
    <row r="511" spans="2:9" x14ac:dyDescent="0.25">
      <c r="B511" s="72">
        <f t="shared" si="36"/>
        <v>0</v>
      </c>
      <c r="C511" s="21"/>
      <c r="D511" t="s">
        <v>249</v>
      </c>
      <c r="E511" s="22"/>
      <c r="F511" s="22"/>
      <c r="G511" s="22"/>
      <c r="H511" s="28" t="s">
        <v>11</v>
      </c>
      <c r="I511" s="66"/>
    </row>
    <row r="512" spans="2:9" x14ac:dyDescent="0.25">
      <c r="B512" s="72">
        <f t="shared" si="36"/>
        <v>0</v>
      </c>
      <c r="C512" s="21"/>
      <c r="D512" t="s">
        <v>250</v>
      </c>
      <c r="E512" s="22"/>
      <c r="F512" s="22"/>
      <c r="G512" s="22"/>
      <c r="H512" s="28" t="s">
        <v>11</v>
      </c>
      <c r="I512" s="66"/>
    </row>
    <row r="513" spans="2:9" x14ac:dyDescent="0.25">
      <c r="B513" s="72">
        <f t="shared" si="36"/>
        <v>0</v>
      </c>
      <c r="C513" s="21"/>
      <c r="D513" t="s">
        <v>251</v>
      </c>
      <c r="E513" s="22"/>
      <c r="F513" s="22"/>
      <c r="G513" s="22"/>
      <c r="H513" s="28" t="s">
        <v>11</v>
      </c>
      <c r="I513" s="66"/>
    </row>
    <row r="514" spans="2:9" x14ac:dyDescent="0.25">
      <c r="B514" s="72">
        <f t="shared" si="36"/>
        <v>0</v>
      </c>
      <c r="C514" s="21"/>
      <c r="D514" t="s">
        <v>252</v>
      </c>
      <c r="E514" s="22"/>
      <c r="F514" s="22"/>
      <c r="G514" s="22"/>
      <c r="H514" s="28" t="s">
        <v>11</v>
      </c>
      <c r="I514" s="66"/>
    </row>
    <row r="515" spans="2:9" x14ac:dyDescent="0.25">
      <c r="B515" s="72">
        <f t="shared" si="36"/>
        <v>0</v>
      </c>
      <c r="C515" s="21"/>
      <c r="D515" t="s">
        <v>253</v>
      </c>
      <c r="E515" s="22"/>
      <c r="F515" s="22"/>
      <c r="G515" s="22"/>
      <c r="H515" s="28" t="s">
        <v>11</v>
      </c>
      <c r="I515" s="66"/>
    </row>
    <row r="516" spans="2:9" x14ac:dyDescent="0.25">
      <c r="B516" s="72">
        <f t="shared" si="36"/>
        <v>0</v>
      </c>
      <c r="C516" s="21"/>
      <c r="D516" t="s">
        <v>254</v>
      </c>
      <c r="E516" s="22"/>
      <c r="F516" s="22"/>
      <c r="G516" s="22"/>
      <c r="H516" s="28" t="s">
        <v>11</v>
      </c>
      <c r="I516" s="66"/>
    </row>
    <row r="517" spans="2:9" x14ac:dyDescent="0.25">
      <c r="B517" s="72">
        <f t="shared" si="36"/>
        <v>0</v>
      </c>
      <c r="C517" s="21"/>
      <c r="D517" t="s">
        <v>255</v>
      </c>
      <c r="E517" s="22"/>
      <c r="F517" s="22"/>
      <c r="G517" s="22"/>
      <c r="H517" s="28" t="s">
        <v>11</v>
      </c>
      <c r="I517" s="66"/>
    </row>
    <row r="518" spans="2:9" x14ac:dyDescent="0.25">
      <c r="B518" s="72">
        <f t="shared" si="36"/>
        <v>0</v>
      </c>
      <c r="C518" s="21"/>
      <c r="D518" t="s">
        <v>256</v>
      </c>
      <c r="E518" s="22"/>
      <c r="F518" s="22"/>
      <c r="G518" s="22"/>
      <c r="H518" s="28" t="s">
        <v>11</v>
      </c>
      <c r="I518" s="66"/>
    </row>
    <row r="519" spans="2:9" x14ac:dyDescent="0.25">
      <c r="B519" s="72">
        <f t="shared" si="36"/>
        <v>0</v>
      </c>
      <c r="C519" s="21"/>
      <c r="D519" t="s">
        <v>257</v>
      </c>
      <c r="E519" s="22"/>
      <c r="F519" s="22"/>
      <c r="G519" s="22"/>
      <c r="H519" s="28" t="s">
        <v>11</v>
      </c>
      <c r="I519" s="66"/>
    </row>
    <row r="520" spans="2:9" x14ac:dyDescent="0.25">
      <c r="B520" s="72">
        <f t="shared" si="36"/>
        <v>0</v>
      </c>
      <c r="C520" s="21"/>
      <c r="D520" t="s">
        <v>258</v>
      </c>
      <c r="E520" s="22"/>
      <c r="F520" s="22"/>
      <c r="G520" s="22"/>
      <c r="H520" s="28" t="s">
        <v>11</v>
      </c>
      <c r="I520" s="66"/>
    </row>
    <row r="521" spans="2:9" x14ac:dyDescent="0.25">
      <c r="B521" s="72">
        <f t="shared" si="36"/>
        <v>0</v>
      </c>
      <c r="C521" s="21"/>
      <c r="D521" t="s">
        <v>259</v>
      </c>
      <c r="E521" s="22"/>
      <c r="F521" s="22"/>
      <c r="G521" s="22"/>
      <c r="H521" s="28" t="s">
        <v>11</v>
      </c>
      <c r="I521" s="66"/>
    </row>
    <row r="522" spans="2:9" x14ac:dyDescent="0.25">
      <c r="B522" s="72">
        <f t="shared" si="36"/>
        <v>0</v>
      </c>
      <c r="C522" s="21"/>
      <c r="D522" t="s">
        <v>260</v>
      </c>
      <c r="E522" s="22"/>
      <c r="F522" s="22"/>
      <c r="G522" s="22"/>
      <c r="H522" s="28" t="s">
        <v>11</v>
      </c>
      <c r="I522" s="66"/>
    </row>
    <row r="523" spans="2:9" x14ac:dyDescent="0.25">
      <c r="B523" s="72">
        <f t="shared" si="36"/>
        <v>0</v>
      </c>
      <c r="C523" s="21"/>
      <c r="D523" t="s">
        <v>261</v>
      </c>
      <c r="E523" s="22"/>
      <c r="F523" s="22"/>
      <c r="G523" s="22"/>
      <c r="H523" s="28" t="s">
        <v>11</v>
      </c>
      <c r="I523" s="66"/>
    </row>
    <row r="524" spans="2:9" x14ac:dyDescent="0.25">
      <c r="B524" s="72">
        <f t="shared" si="36"/>
        <v>0</v>
      </c>
      <c r="C524" s="21"/>
      <c r="D524" t="s">
        <v>262</v>
      </c>
      <c r="E524" s="22"/>
      <c r="F524" s="22"/>
      <c r="G524" s="22"/>
      <c r="H524" s="28" t="s">
        <v>11</v>
      </c>
      <c r="I524" s="66"/>
    </row>
    <row r="525" spans="2:9" x14ac:dyDescent="0.25">
      <c r="B525" s="72">
        <f t="shared" si="36"/>
        <v>0</v>
      </c>
      <c r="C525" s="21"/>
      <c r="D525" t="s">
        <v>263</v>
      </c>
      <c r="E525" s="22"/>
      <c r="F525" s="22"/>
      <c r="G525" s="22"/>
      <c r="H525" s="28" t="s">
        <v>11</v>
      </c>
      <c r="I525" s="66"/>
    </row>
    <row r="526" spans="2:9" x14ac:dyDescent="0.25">
      <c r="B526" s="72">
        <f t="shared" si="36"/>
        <v>0</v>
      </c>
      <c r="C526" s="21"/>
      <c r="D526" t="s">
        <v>264</v>
      </c>
      <c r="E526" s="22"/>
      <c r="F526" s="22"/>
      <c r="G526" s="22"/>
      <c r="H526" s="28" t="s">
        <v>11</v>
      </c>
      <c r="I526" s="66"/>
    </row>
    <row r="527" spans="2:9" x14ac:dyDescent="0.25">
      <c r="B527" s="72">
        <f t="shared" si="36"/>
        <v>0</v>
      </c>
      <c r="C527" s="21"/>
      <c r="D527" t="s">
        <v>265</v>
      </c>
      <c r="E527" s="22"/>
      <c r="F527" s="22"/>
      <c r="G527" s="22"/>
      <c r="H527" s="28" t="s">
        <v>11</v>
      </c>
      <c r="I527" s="66"/>
    </row>
    <row r="528" spans="2:9" x14ac:dyDescent="0.25">
      <c r="B528" s="72">
        <f t="shared" si="36"/>
        <v>0</v>
      </c>
      <c r="C528" s="21"/>
      <c r="D528" t="s">
        <v>266</v>
      </c>
      <c r="E528" s="22"/>
      <c r="F528" s="22"/>
      <c r="G528" s="22"/>
      <c r="H528" s="28" t="s">
        <v>11</v>
      </c>
      <c r="I528" s="66"/>
    </row>
    <row r="529" spans="1:9" x14ac:dyDescent="0.25">
      <c r="B529" s="72">
        <f t="shared" si="36"/>
        <v>0</v>
      </c>
      <c r="C529" s="21"/>
      <c r="D529" t="s">
        <v>267</v>
      </c>
      <c r="E529" s="22"/>
      <c r="F529" s="22"/>
      <c r="G529" s="22"/>
      <c r="H529" s="28" t="s">
        <v>11</v>
      </c>
      <c r="I529" s="66"/>
    </row>
    <row r="530" spans="1:9" x14ac:dyDescent="0.25">
      <c r="B530" s="72">
        <f t="shared" si="36"/>
        <v>0</v>
      </c>
      <c r="C530" s="21"/>
      <c r="D530" t="s">
        <v>268</v>
      </c>
      <c r="E530" s="22"/>
      <c r="F530" s="22"/>
      <c r="G530" s="22"/>
      <c r="H530" s="28" t="s">
        <v>11</v>
      </c>
      <c r="I530" s="66"/>
    </row>
    <row r="531" spans="1:9" x14ac:dyDescent="0.25">
      <c r="B531" s="72">
        <f t="shared" si="36"/>
        <v>0</v>
      </c>
      <c r="C531" s="21"/>
      <c r="D531" t="s">
        <v>269</v>
      </c>
      <c r="E531" s="22"/>
      <c r="F531" s="22"/>
      <c r="G531" s="22"/>
      <c r="H531" s="28" t="s">
        <v>11</v>
      </c>
      <c r="I531" s="66"/>
    </row>
    <row r="532" spans="1:9" x14ac:dyDescent="0.25">
      <c r="B532" s="72">
        <f t="shared" si="36"/>
        <v>0</v>
      </c>
      <c r="C532" s="21"/>
      <c r="D532" t="s">
        <v>270</v>
      </c>
      <c r="E532" s="22"/>
      <c r="F532" s="22"/>
      <c r="G532" s="22"/>
      <c r="H532" s="28" t="s">
        <v>11</v>
      </c>
      <c r="I532" s="66"/>
    </row>
    <row r="533" spans="1:9" ht="15.75" thickBot="1" x14ac:dyDescent="0.3">
      <c r="C533" s="15"/>
      <c r="D533" s="16"/>
      <c r="E533" s="16"/>
      <c r="F533" s="16"/>
      <c r="G533" s="16"/>
      <c r="H533" s="77"/>
      <c r="I533" s="78"/>
    </row>
    <row r="534" spans="1:9" ht="15.75" thickBot="1" x14ac:dyDescent="0.3"/>
    <row r="535" spans="1:9" ht="15.75" thickBot="1" x14ac:dyDescent="0.3">
      <c r="A535" s="93">
        <v>85</v>
      </c>
      <c r="B535">
        <f>SUM(B537:B624)</f>
        <v>0</v>
      </c>
      <c r="C535" s="25" t="s">
        <v>376</v>
      </c>
      <c r="D535" s="7"/>
      <c r="E535" s="7"/>
      <c r="F535" s="7"/>
      <c r="G535" s="7"/>
      <c r="H535" s="81"/>
      <c r="I535" s="65" t="s">
        <v>9</v>
      </c>
    </row>
    <row r="536" spans="1:9" x14ac:dyDescent="0.25">
      <c r="C536" s="45" t="s">
        <v>148</v>
      </c>
      <c r="D536" s="22"/>
      <c r="E536" s="22"/>
      <c r="F536" s="22"/>
      <c r="G536" s="22"/>
      <c r="H536" s="82"/>
      <c r="I536" s="66"/>
    </row>
    <row r="537" spans="1:9" x14ac:dyDescent="0.25">
      <c r="B537" s="72">
        <f t="shared" ref="B537:B542" si="37">IF(H537="Ja",1,0)</f>
        <v>0</v>
      </c>
      <c r="C537" s="88"/>
      <c r="D537" s="22" t="s">
        <v>189</v>
      </c>
      <c r="E537" s="44"/>
      <c r="F537" s="22"/>
      <c r="G537" s="22"/>
      <c r="H537" s="28" t="s">
        <v>11</v>
      </c>
      <c r="I537" s="66"/>
    </row>
    <row r="538" spans="1:9" x14ac:dyDescent="0.25">
      <c r="B538" s="72">
        <f t="shared" si="37"/>
        <v>0</v>
      </c>
      <c r="C538" s="88"/>
      <c r="D538" s="22" t="s">
        <v>190</v>
      </c>
      <c r="E538" s="44"/>
      <c r="F538" s="22"/>
      <c r="G538" s="22"/>
      <c r="H538" s="28" t="s">
        <v>11</v>
      </c>
      <c r="I538" s="66"/>
    </row>
    <row r="539" spans="1:9" x14ac:dyDescent="0.25">
      <c r="B539" s="72">
        <f t="shared" si="37"/>
        <v>0</v>
      </c>
      <c r="C539" s="88"/>
      <c r="D539" s="22" t="s">
        <v>191</v>
      </c>
      <c r="E539" s="44"/>
      <c r="F539" s="22"/>
      <c r="G539" s="22"/>
      <c r="H539" s="28" t="s">
        <v>11</v>
      </c>
      <c r="I539" s="66"/>
    </row>
    <row r="540" spans="1:9" x14ac:dyDescent="0.25">
      <c r="B540" s="72">
        <f t="shared" si="37"/>
        <v>0</v>
      </c>
      <c r="C540" s="88"/>
      <c r="D540" s="44" t="s">
        <v>192</v>
      </c>
      <c r="E540" s="22"/>
      <c r="F540" s="22"/>
      <c r="G540" s="22"/>
      <c r="H540" s="28" t="s">
        <v>11</v>
      </c>
      <c r="I540" s="66"/>
    </row>
    <row r="541" spans="1:9" x14ac:dyDescent="0.25">
      <c r="B541" s="72">
        <f t="shared" si="37"/>
        <v>0</v>
      </c>
      <c r="C541" s="88"/>
      <c r="D541" s="44" t="s">
        <v>193</v>
      </c>
      <c r="E541" s="22"/>
      <c r="F541" s="22"/>
      <c r="G541" s="22"/>
      <c r="H541" s="28" t="s">
        <v>11</v>
      </c>
      <c r="I541" s="66"/>
    </row>
    <row r="542" spans="1:9" x14ac:dyDescent="0.25">
      <c r="B542" s="72">
        <f t="shared" si="37"/>
        <v>0</v>
      </c>
      <c r="C542" s="88"/>
      <c r="D542" s="44" t="s">
        <v>194</v>
      </c>
      <c r="E542" s="22"/>
      <c r="F542" s="22"/>
      <c r="G542" s="22"/>
      <c r="H542" s="28" t="s">
        <v>11</v>
      </c>
      <c r="I542" s="66"/>
    </row>
    <row r="543" spans="1:9" x14ac:dyDescent="0.25">
      <c r="C543" s="73"/>
      <c r="D543" s="44"/>
      <c r="E543" s="22"/>
      <c r="F543" s="22"/>
      <c r="G543" s="22"/>
      <c r="H543" s="28"/>
      <c r="I543" s="66"/>
    </row>
    <row r="544" spans="1:9" x14ac:dyDescent="0.25">
      <c r="C544" s="40" t="s">
        <v>362</v>
      </c>
      <c r="D544" s="41"/>
      <c r="E544" s="41"/>
      <c r="F544" s="41"/>
      <c r="G544" s="41"/>
      <c r="H544" s="74"/>
      <c r="I544" s="66"/>
    </row>
    <row r="545" spans="2:9" x14ac:dyDescent="0.25">
      <c r="B545" s="72">
        <f t="shared" ref="B545:B576" si="38">IF(H545="Ja",1,0)</f>
        <v>0</v>
      </c>
      <c r="C545" s="73"/>
      <c r="D545" t="s">
        <v>291</v>
      </c>
      <c r="E545" s="22"/>
      <c r="F545" s="22"/>
      <c r="G545" s="22"/>
      <c r="H545" s="28" t="s">
        <v>11</v>
      </c>
      <c r="I545" s="66"/>
    </row>
    <row r="546" spans="2:9" x14ac:dyDescent="0.25">
      <c r="B546" s="72">
        <f t="shared" si="38"/>
        <v>0</v>
      </c>
      <c r="C546" s="73"/>
      <c r="D546" t="s">
        <v>292</v>
      </c>
      <c r="E546" s="22"/>
      <c r="F546" s="22"/>
      <c r="G546" s="22"/>
      <c r="H546" s="28" t="s">
        <v>11</v>
      </c>
      <c r="I546" s="66"/>
    </row>
    <row r="547" spans="2:9" x14ac:dyDescent="0.25">
      <c r="B547" s="72">
        <f t="shared" si="38"/>
        <v>0</v>
      </c>
      <c r="C547" s="73"/>
      <c r="D547" t="s">
        <v>293</v>
      </c>
      <c r="E547" s="22"/>
      <c r="F547" s="22"/>
      <c r="G547" s="22"/>
      <c r="H547" s="28" t="s">
        <v>11</v>
      </c>
      <c r="I547" s="66"/>
    </row>
    <row r="548" spans="2:9" x14ac:dyDescent="0.25">
      <c r="B548" s="72">
        <f t="shared" si="38"/>
        <v>0</v>
      </c>
      <c r="C548" s="73"/>
      <c r="D548" t="s">
        <v>221</v>
      </c>
      <c r="H548" s="28" t="s">
        <v>11</v>
      </c>
      <c r="I548" s="66"/>
    </row>
    <row r="549" spans="2:9" x14ac:dyDescent="0.25">
      <c r="B549" s="72">
        <f t="shared" si="38"/>
        <v>0</v>
      </c>
      <c r="C549" s="73"/>
      <c r="D549" t="s">
        <v>222</v>
      </c>
      <c r="H549" s="28" t="s">
        <v>11</v>
      </c>
      <c r="I549" s="66"/>
    </row>
    <row r="550" spans="2:9" x14ac:dyDescent="0.25">
      <c r="B550" s="72">
        <f t="shared" si="38"/>
        <v>0</v>
      </c>
      <c r="C550" s="73"/>
      <c r="D550" t="s">
        <v>294</v>
      </c>
      <c r="H550" s="28" t="s">
        <v>11</v>
      </c>
      <c r="I550" s="66"/>
    </row>
    <row r="551" spans="2:9" x14ac:dyDescent="0.25">
      <c r="B551" s="72">
        <f t="shared" si="38"/>
        <v>0</v>
      </c>
      <c r="C551" s="73"/>
      <c r="D551" t="s">
        <v>295</v>
      </c>
      <c r="H551" s="28" t="s">
        <v>11</v>
      </c>
      <c r="I551" s="66"/>
    </row>
    <row r="552" spans="2:9" x14ac:dyDescent="0.25">
      <c r="B552" s="72">
        <f t="shared" si="38"/>
        <v>0</v>
      </c>
      <c r="C552" s="73"/>
      <c r="D552" t="s">
        <v>296</v>
      </c>
      <c r="H552" s="28" t="s">
        <v>11</v>
      </c>
      <c r="I552" s="66"/>
    </row>
    <row r="553" spans="2:9" x14ac:dyDescent="0.25">
      <c r="B553" s="72">
        <f t="shared" si="38"/>
        <v>0</v>
      </c>
      <c r="C553" s="73"/>
      <c r="D553" t="s">
        <v>297</v>
      </c>
      <c r="H553" s="28" t="s">
        <v>11</v>
      </c>
      <c r="I553" s="66"/>
    </row>
    <row r="554" spans="2:9" x14ac:dyDescent="0.25">
      <c r="B554" s="72">
        <f t="shared" si="38"/>
        <v>0</v>
      </c>
      <c r="C554" s="73"/>
      <c r="D554" t="s">
        <v>298</v>
      </c>
      <c r="H554" s="28" t="s">
        <v>11</v>
      </c>
      <c r="I554" s="66"/>
    </row>
    <row r="555" spans="2:9" x14ac:dyDescent="0.25">
      <c r="B555" s="72">
        <f t="shared" si="38"/>
        <v>0</v>
      </c>
      <c r="C555" s="73"/>
      <c r="D555" t="s">
        <v>299</v>
      </c>
      <c r="H555" s="28" t="s">
        <v>11</v>
      </c>
      <c r="I555" s="66"/>
    </row>
    <row r="556" spans="2:9" x14ac:dyDescent="0.25">
      <c r="B556" s="72">
        <f t="shared" si="38"/>
        <v>0</v>
      </c>
      <c r="C556" s="73"/>
      <c r="D556" t="s">
        <v>300</v>
      </c>
      <c r="H556" s="28" t="s">
        <v>11</v>
      </c>
      <c r="I556" s="66"/>
    </row>
    <row r="557" spans="2:9" x14ac:dyDescent="0.25">
      <c r="B557" s="72">
        <f t="shared" si="38"/>
        <v>0</v>
      </c>
      <c r="C557" s="73"/>
      <c r="D557" t="s">
        <v>301</v>
      </c>
      <c r="H557" s="28" t="s">
        <v>11</v>
      </c>
      <c r="I557" s="66"/>
    </row>
    <row r="558" spans="2:9" x14ac:dyDescent="0.25">
      <c r="B558" s="72">
        <f t="shared" si="38"/>
        <v>0</v>
      </c>
      <c r="C558" s="73"/>
      <c r="D558" t="s">
        <v>302</v>
      </c>
      <c r="H558" s="28" t="s">
        <v>11</v>
      </c>
      <c r="I558" s="66"/>
    </row>
    <row r="559" spans="2:9" x14ac:dyDescent="0.25">
      <c r="B559" s="72">
        <f t="shared" si="38"/>
        <v>0</v>
      </c>
      <c r="C559" s="73"/>
      <c r="D559" t="s">
        <v>303</v>
      </c>
      <c r="H559" s="28" t="s">
        <v>11</v>
      </c>
      <c r="I559" s="66"/>
    </row>
    <row r="560" spans="2:9" x14ac:dyDescent="0.25">
      <c r="B560" s="72">
        <f t="shared" si="38"/>
        <v>0</v>
      </c>
      <c r="C560" s="73"/>
      <c r="D560" t="s">
        <v>304</v>
      </c>
      <c r="H560" s="28" t="s">
        <v>11</v>
      </c>
      <c r="I560" s="66"/>
    </row>
    <row r="561" spans="2:9" x14ac:dyDescent="0.25">
      <c r="B561" s="72">
        <f t="shared" si="38"/>
        <v>0</v>
      </c>
      <c r="C561" s="73"/>
      <c r="D561" t="s">
        <v>272</v>
      </c>
      <c r="H561" s="28" t="s">
        <v>11</v>
      </c>
      <c r="I561" s="66"/>
    </row>
    <row r="562" spans="2:9" x14ac:dyDescent="0.25">
      <c r="B562" s="72">
        <f t="shared" si="38"/>
        <v>0</v>
      </c>
      <c r="C562" s="73"/>
      <c r="D562" t="s">
        <v>195</v>
      </c>
      <c r="H562" s="28" t="s">
        <v>11</v>
      </c>
      <c r="I562" s="66"/>
    </row>
    <row r="563" spans="2:9" x14ac:dyDescent="0.25">
      <c r="B563" s="72">
        <f t="shared" si="38"/>
        <v>0</v>
      </c>
      <c r="C563" s="73"/>
      <c r="D563" t="s">
        <v>305</v>
      </c>
      <c r="H563" s="28" t="s">
        <v>11</v>
      </c>
      <c r="I563" s="66"/>
    </row>
    <row r="564" spans="2:9" x14ac:dyDescent="0.25">
      <c r="B564" s="72">
        <f t="shared" si="38"/>
        <v>0</v>
      </c>
      <c r="C564" s="73"/>
      <c r="D564" t="s">
        <v>234</v>
      </c>
      <c r="H564" s="28" t="s">
        <v>11</v>
      </c>
      <c r="I564" s="66"/>
    </row>
    <row r="565" spans="2:9" x14ac:dyDescent="0.25">
      <c r="B565" s="72">
        <f t="shared" si="38"/>
        <v>0</v>
      </c>
      <c r="C565" s="73"/>
      <c r="D565" t="s">
        <v>306</v>
      </c>
      <c r="H565" s="28" t="s">
        <v>11</v>
      </c>
      <c r="I565" s="66"/>
    </row>
    <row r="566" spans="2:9" x14ac:dyDescent="0.25">
      <c r="B566" s="72">
        <f t="shared" si="38"/>
        <v>0</v>
      </c>
      <c r="C566" s="73"/>
      <c r="D566" t="s">
        <v>307</v>
      </c>
      <c r="H566" s="28" t="s">
        <v>11</v>
      </c>
      <c r="I566" s="66"/>
    </row>
    <row r="567" spans="2:9" x14ac:dyDescent="0.25">
      <c r="B567" s="72">
        <f t="shared" si="38"/>
        <v>0</v>
      </c>
      <c r="C567" s="73"/>
      <c r="D567" t="s">
        <v>308</v>
      </c>
      <c r="H567" s="28" t="s">
        <v>11</v>
      </c>
      <c r="I567" s="66"/>
    </row>
    <row r="568" spans="2:9" x14ac:dyDescent="0.25">
      <c r="B568" s="72">
        <f t="shared" si="38"/>
        <v>0</v>
      </c>
      <c r="C568" s="73"/>
      <c r="D568" t="s">
        <v>309</v>
      </c>
      <c r="H568" s="28" t="s">
        <v>11</v>
      </c>
      <c r="I568" s="66"/>
    </row>
    <row r="569" spans="2:9" x14ac:dyDescent="0.25">
      <c r="B569" s="72">
        <f t="shared" si="38"/>
        <v>0</v>
      </c>
      <c r="C569" s="73"/>
      <c r="D569" t="s">
        <v>310</v>
      </c>
      <c r="H569" s="28" t="s">
        <v>11</v>
      </c>
      <c r="I569" s="66"/>
    </row>
    <row r="570" spans="2:9" x14ac:dyDescent="0.25">
      <c r="B570" s="72">
        <f t="shared" si="38"/>
        <v>0</v>
      </c>
      <c r="C570" s="73"/>
      <c r="D570" t="s">
        <v>311</v>
      </c>
      <c r="H570" s="28" t="s">
        <v>11</v>
      </c>
      <c r="I570" s="66"/>
    </row>
    <row r="571" spans="2:9" x14ac:dyDescent="0.25">
      <c r="B571" s="72">
        <f t="shared" si="38"/>
        <v>0</v>
      </c>
      <c r="C571" s="73"/>
      <c r="D571" t="s">
        <v>312</v>
      </c>
      <c r="H571" s="28" t="s">
        <v>11</v>
      </c>
      <c r="I571" s="66"/>
    </row>
    <row r="572" spans="2:9" x14ac:dyDescent="0.25">
      <c r="B572" s="72">
        <f t="shared" si="38"/>
        <v>0</v>
      </c>
      <c r="C572" s="73"/>
      <c r="D572" t="s">
        <v>313</v>
      </c>
      <c r="H572" s="28" t="s">
        <v>11</v>
      </c>
      <c r="I572" s="66"/>
    </row>
    <row r="573" spans="2:9" x14ac:dyDescent="0.25">
      <c r="B573" s="72">
        <f t="shared" si="38"/>
        <v>0</v>
      </c>
      <c r="C573" s="73"/>
      <c r="D573" t="s">
        <v>314</v>
      </c>
      <c r="H573" s="28" t="s">
        <v>11</v>
      </c>
      <c r="I573" s="66"/>
    </row>
    <row r="574" spans="2:9" x14ac:dyDescent="0.25">
      <c r="B574" s="72">
        <f t="shared" si="38"/>
        <v>0</v>
      </c>
      <c r="C574" s="73"/>
      <c r="D574" t="s">
        <v>315</v>
      </c>
      <c r="H574" s="28" t="s">
        <v>11</v>
      </c>
      <c r="I574" s="66"/>
    </row>
    <row r="575" spans="2:9" x14ac:dyDescent="0.25">
      <c r="B575" s="72">
        <f t="shared" si="38"/>
        <v>0</v>
      </c>
      <c r="C575" s="73"/>
      <c r="D575" t="s">
        <v>316</v>
      </c>
      <c r="H575" s="28" t="s">
        <v>11</v>
      </c>
      <c r="I575" s="66"/>
    </row>
    <row r="576" spans="2:9" x14ac:dyDescent="0.25">
      <c r="B576" s="72">
        <f t="shared" si="38"/>
        <v>0</v>
      </c>
      <c r="C576" s="73"/>
      <c r="D576" t="s">
        <v>317</v>
      </c>
      <c r="H576" s="28" t="s">
        <v>11</v>
      </c>
      <c r="I576" s="66"/>
    </row>
    <row r="577" spans="2:9" x14ac:dyDescent="0.25">
      <c r="B577" s="72">
        <f t="shared" ref="B577:B608" si="39">IF(H577="Ja",1,0)</f>
        <v>0</v>
      </c>
      <c r="C577" s="73"/>
      <c r="D577" t="s">
        <v>318</v>
      </c>
      <c r="H577" s="28" t="s">
        <v>11</v>
      </c>
      <c r="I577" s="66"/>
    </row>
    <row r="578" spans="2:9" x14ac:dyDescent="0.25">
      <c r="B578" s="72">
        <f t="shared" si="39"/>
        <v>0</v>
      </c>
      <c r="C578" s="73"/>
      <c r="D578" t="s">
        <v>319</v>
      </c>
      <c r="H578" s="28" t="s">
        <v>11</v>
      </c>
      <c r="I578" s="66"/>
    </row>
    <row r="579" spans="2:9" x14ac:dyDescent="0.25">
      <c r="B579" s="72">
        <f t="shared" si="39"/>
        <v>0</v>
      </c>
      <c r="C579" s="73"/>
      <c r="D579" t="s">
        <v>320</v>
      </c>
      <c r="H579" s="28" t="s">
        <v>11</v>
      </c>
      <c r="I579" s="66"/>
    </row>
    <row r="580" spans="2:9" x14ac:dyDescent="0.25">
      <c r="B580" s="72">
        <f t="shared" si="39"/>
        <v>0</v>
      </c>
      <c r="C580" s="73"/>
      <c r="D580" t="s">
        <v>321</v>
      </c>
      <c r="H580" s="28" t="s">
        <v>11</v>
      </c>
      <c r="I580" s="66"/>
    </row>
    <row r="581" spans="2:9" x14ac:dyDescent="0.25">
      <c r="B581" s="72">
        <f t="shared" si="39"/>
        <v>0</v>
      </c>
      <c r="C581" s="73"/>
      <c r="D581" t="s">
        <v>322</v>
      </c>
      <c r="H581" s="28" t="s">
        <v>11</v>
      </c>
      <c r="I581" s="66"/>
    </row>
    <row r="582" spans="2:9" x14ac:dyDescent="0.25">
      <c r="B582" s="72">
        <f t="shared" si="39"/>
        <v>0</v>
      </c>
      <c r="C582" s="73"/>
      <c r="D582" t="s">
        <v>323</v>
      </c>
      <c r="H582" s="28" t="s">
        <v>11</v>
      </c>
      <c r="I582" s="66"/>
    </row>
    <row r="583" spans="2:9" x14ac:dyDescent="0.25">
      <c r="B583" s="72">
        <f t="shared" si="39"/>
        <v>0</v>
      </c>
      <c r="C583" s="73"/>
      <c r="D583" t="s">
        <v>324</v>
      </c>
      <c r="H583" s="28" t="s">
        <v>11</v>
      </c>
      <c r="I583" s="66"/>
    </row>
    <row r="584" spans="2:9" x14ac:dyDescent="0.25">
      <c r="B584" s="72">
        <f t="shared" si="39"/>
        <v>0</v>
      </c>
      <c r="C584" s="73"/>
      <c r="D584" t="s">
        <v>325</v>
      </c>
      <c r="H584" s="28" t="s">
        <v>11</v>
      </c>
      <c r="I584" s="66"/>
    </row>
    <row r="585" spans="2:9" x14ac:dyDescent="0.25">
      <c r="B585" s="72">
        <f t="shared" si="39"/>
        <v>0</v>
      </c>
      <c r="C585" s="73"/>
      <c r="D585" t="s">
        <v>326</v>
      </c>
      <c r="H585" s="28" t="s">
        <v>11</v>
      </c>
      <c r="I585" s="66"/>
    </row>
    <row r="586" spans="2:9" x14ac:dyDescent="0.25">
      <c r="B586" s="72">
        <f t="shared" si="39"/>
        <v>0</v>
      </c>
      <c r="C586" s="73"/>
      <c r="D586" t="s">
        <v>327</v>
      </c>
      <c r="H586" s="28" t="s">
        <v>11</v>
      </c>
      <c r="I586" s="66"/>
    </row>
    <row r="587" spans="2:9" x14ac:dyDescent="0.25">
      <c r="B587" s="72">
        <f t="shared" si="39"/>
        <v>0</v>
      </c>
      <c r="C587" s="73"/>
      <c r="D587" t="s">
        <v>328</v>
      </c>
      <c r="H587" s="28" t="s">
        <v>11</v>
      </c>
      <c r="I587" s="66"/>
    </row>
    <row r="588" spans="2:9" x14ac:dyDescent="0.25">
      <c r="B588" s="72">
        <f t="shared" si="39"/>
        <v>0</v>
      </c>
      <c r="C588" s="73"/>
      <c r="D588" t="s">
        <v>329</v>
      </c>
      <c r="H588" s="28" t="s">
        <v>11</v>
      </c>
      <c r="I588" s="66"/>
    </row>
    <row r="589" spans="2:9" x14ac:dyDescent="0.25">
      <c r="B589" s="72">
        <f t="shared" si="39"/>
        <v>0</v>
      </c>
      <c r="C589" s="73"/>
      <c r="D589" t="s">
        <v>330</v>
      </c>
      <c r="H589" s="28" t="s">
        <v>11</v>
      </c>
      <c r="I589" s="66"/>
    </row>
    <row r="590" spans="2:9" x14ac:dyDescent="0.25">
      <c r="B590" s="72">
        <f t="shared" si="39"/>
        <v>0</v>
      </c>
      <c r="C590" s="73"/>
      <c r="D590" t="s">
        <v>331</v>
      </c>
      <c r="H590" s="28" t="s">
        <v>11</v>
      </c>
      <c r="I590" s="66"/>
    </row>
    <row r="591" spans="2:9" x14ac:dyDescent="0.25">
      <c r="B591" s="72">
        <f t="shared" si="39"/>
        <v>0</v>
      </c>
      <c r="C591" s="73"/>
      <c r="D591" t="s">
        <v>332</v>
      </c>
      <c r="H591" s="28" t="s">
        <v>11</v>
      </c>
      <c r="I591" s="66"/>
    </row>
    <row r="592" spans="2:9" x14ac:dyDescent="0.25">
      <c r="B592" s="72">
        <f t="shared" si="39"/>
        <v>0</v>
      </c>
      <c r="C592" s="73"/>
      <c r="D592" t="s">
        <v>333</v>
      </c>
      <c r="H592" s="28" t="s">
        <v>11</v>
      </c>
      <c r="I592" s="66"/>
    </row>
    <row r="593" spans="2:9" x14ac:dyDescent="0.25">
      <c r="B593" s="72">
        <f t="shared" si="39"/>
        <v>0</v>
      </c>
      <c r="C593" s="73"/>
      <c r="D593" t="s">
        <v>334</v>
      </c>
      <c r="H593" s="28" t="s">
        <v>11</v>
      </c>
      <c r="I593" s="66"/>
    </row>
    <row r="594" spans="2:9" x14ac:dyDescent="0.25">
      <c r="B594" s="72">
        <f t="shared" si="39"/>
        <v>0</v>
      </c>
      <c r="C594" s="73"/>
      <c r="D594" t="s">
        <v>335</v>
      </c>
      <c r="H594" s="28" t="s">
        <v>11</v>
      </c>
      <c r="I594" s="66"/>
    </row>
    <row r="595" spans="2:9" x14ac:dyDescent="0.25">
      <c r="B595" s="72">
        <f t="shared" si="39"/>
        <v>0</v>
      </c>
      <c r="C595" s="73"/>
      <c r="D595" t="s">
        <v>336</v>
      </c>
      <c r="H595" s="28" t="s">
        <v>11</v>
      </c>
      <c r="I595" s="66"/>
    </row>
    <row r="596" spans="2:9" x14ac:dyDescent="0.25">
      <c r="B596" s="72">
        <f t="shared" si="39"/>
        <v>0</v>
      </c>
      <c r="C596" s="73"/>
      <c r="D596" t="s">
        <v>337</v>
      </c>
      <c r="H596" s="28" t="s">
        <v>11</v>
      </c>
      <c r="I596" s="66"/>
    </row>
    <row r="597" spans="2:9" x14ac:dyDescent="0.25">
      <c r="B597" s="72">
        <f t="shared" si="39"/>
        <v>0</v>
      </c>
      <c r="C597" s="73"/>
      <c r="D597" t="s">
        <v>338</v>
      </c>
      <c r="H597" s="28" t="s">
        <v>11</v>
      </c>
      <c r="I597" s="66"/>
    </row>
    <row r="598" spans="2:9" x14ac:dyDescent="0.25">
      <c r="B598" s="72">
        <f t="shared" si="39"/>
        <v>0</v>
      </c>
      <c r="C598" s="73"/>
      <c r="D598" t="s">
        <v>339</v>
      </c>
      <c r="H598" s="28" t="s">
        <v>11</v>
      </c>
      <c r="I598" s="66"/>
    </row>
    <row r="599" spans="2:9" x14ac:dyDescent="0.25">
      <c r="B599" s="72">
        <f t="shared" si="39"/>
        <v>0</v>
      </c>
      <c r="C599" s="73"/>
      <c r="D599" t="s">
        <v>340</v>
      </c>
      <c r="H599" s="28" t="s">
        <v>11</v>
      </c>
      <c r="I599" s="66"/>
    </row>
    <row r="600" spans="2:9" x14ac:dyDescent="0.25">
      <c r="B600" s="72">
        <f t="shared" si="39"/>
        <v>0</v>
      </c>
      <c r="C600" s="73"/>
      <c r="D600" t="s">
        <v>341</v>
      </c>
      <c r="H600" s="28" t="s">
        <v>11</v>
      </c>
      <c r="I600" s="66"/>
    </row>
    <row r="601" spans="2:9" x14ac:dyDescent="0.25">
      <c r="B601" s="72">
        <f t="shared" si="39"/>
        <v>0</v>
      </c>
      <c r="C601" s="73"/>
      <c r="D601" t="s">
        <v>342</v>
      </c>
      <c r="H601" s="28" t="s">
        <v>11</v>
      </c>
      <c r="I601" s="66"/>
    </row>
    <row r="602" spans="2:9" x14ac:dyDescent="0.25">
      <c r="B602" s="72">
        <f t="shared" si="39"/>
        <v>0</v>
      </c>
      <c r="C602" s="73"/>
      <c r="D602" t="s">
        <v>343</v>
      </c>
      <c r="H602" s="28" t="s">
        <v>11</v>
      </c>
      <c r="I602" s="66"/>
    </row>
    <row r="603" spans="2:9" x14ac:dyDescent="0.25">
      <c r="B603" s="72">
        <f t="shared" si="39"/>
        <v>0</v>
      </c>
      <c r="C603" s="73"/>
      <c r="D603" t="s">
        <v>344</v>
      </c>
      <c r="H603" s="28" t="s">
        <v>11</v>
      </c>
      <c r="I603" s="66"/>
    </row>
    <row r="604" spans="2:9" x14ac:dyDescent="0.25">
      <c r="B604" s="72">
        <f t="shared" si="39"/>
        <v>0</v>
      </c>
      <c r="C604" s="73"/>
      <c r="D604" t="s">
        <v>345</v>
      </c>
      <c r="H604" s="28" t="s">
        <v>11</v>
      </c>
      <c r="I604" s="66"/>
    </row>
    <row r="605" spans="2:9" x14ac:dyDescent="0.25">
      <c r="B605" s="72">
        <f t="shared" si="39"/>
        <v>0</v>
      </c>
      <c r="C605" s="73"/>
      <c r="D605" t="s">
        <v>346</v>
      </c>
      <c r="H605" s="28" t="s">
        <v>11</v>
      </c>
      <c r="I605" s="66"/>
    </row>
    <row r="606" spans="2:9" x14ac:dyDescent="0.25">
      <c r="B606" s="72">
        <f t="shared" si="39"/>
        <v>0</v>
      </c>
      <c r="C606" s="73"/>
      <c r="D606" t="s">
        <v>347</v>
      </c>
      <c r="H606" s="28" t="s">
        <v>11</v>
      </c>
      <c r="I606" s="66"/>
    </row>
    <row r="607" spans="2:9" x14ac:dyDescent="0.25">
      <c r="B607" s="72">
        <f t="shared" si="39"/>
        <v>0</v>
      </c>
      <c r="C607" s="73"/>
      <c r="D607" t="s">
        <v>348</v>
      </c>
      <c r="H607" s="28" t="s">
        <v>11</v>
      </c>
      <c r="I607" s="66"/>
    </row>
    <row r="608" spans="2:9" x14ac:dyDescent="0.25">
      <c r="B608" s="72">
        <f t="shared" si="39"/>
        <v>0</v>
      </c>
      <c r="C608" s="73"/>
      <c r="D608" t="s">
        <v>349</v>
      </c>
      <c r="H608" s="28" t="s">
        <v>11</v>
      </c>
      <c r="I608" s="66"/>
    </row>
    <row r="609" spans="2:9" x14ac:dyDescent="0.25">
      <c r="B609" s="72">
        <f t="shared" ref="B609:B620" si="40">IF(H609="Ja",1,0)</f>
        <v>0</v>
      </c>
      <c r="C609" s="73"/>
      <c r="D609" t="s">
        <v>350</v>
      </c>
      <c r="H609" s="28" t="s">
        <v>11</v>
      </c>
      <c r="I609" s="66"/>
    </row>
    <row r="610" spans="2:9" x14ac:dyDescent="0.25">
      <c r="B610" s="72">
        <f t="shared" si="40"/>
        <v>0</v>
      </c>
      <c r="C610" s="73"/>
      <c r="D610" t="s">
        <v>351</v>
      </c>
      <c r="H610" s="28" t="s">
        <v>11</v>
      </c>
      <c r="I610" s="66"/>
    </row>
    <row r="611" spans="2:9" x14ac:dyDescent="0.25">
      <c r="B611" s="72">
        <f t="shared" si="40"/>
        <v>0</v>
      </c>
      <c r="C611" s="73"/>
      <c r="D611" t="s">
        <v>352</v>
      </c>
      <c r="H611" s="28" t="s">
        <v>11</v>
      </c>
      <c r="I611" s="66"/>
    </row>
    <row r="612" spans="2:9" x14ac:dyDescent="0.25">
      <c r="B612" s="72">
        <f t="shared" si="40"/>
        <v>0</v>
      </c>
      <c r="C612" s="73"/>
      <c r="D612" t="s">
        <v>353</v>
      </c>
      <c r="H612" s="28" t="s">
        <v>11</v>
      </c>
      <c r="I612" s="66"/>
    </row>
    <row r="613" spans="2:9" x14ac:dyDescent="0.25">
      <c r="B613" s="72">
        <f t="shared" si="40"/>
        <v>0</v>
      </c>
      <c r="C613" s="73"/>
      <c r="D613" t="s">
        <v>354</v>
      </c>
      <c r="H613" s="28" t="s">
        <v>11</v>
      </c>
      <c r="I613" s="66"/>
    </row>
    <row r="614" spans="2:9" x14ac:dyDescent="0.25">
      <c r="B614" s="72">
        <f t="shared" si="40"/>
        <v>0</v>
      </c>
      <c r="C614" s="73"/>
      <c r="D614" t="s">
        <v>355</v>
      </c>
      <c r="H614" s="28" t="s">
        <v>11</v>
      </c>
      <c r="I614" s="66"/>
    </row>
    <row r="615" spans="2:9" x14ac:dyDescent="0.25">
      <c r="B615" s="72">
        <f t="shared" si="40"/>
        <v>0</v>
      </c>
      <c r="C615" s="73"/>
      <c r="D615" t="s">
        <v>356</v>
      </c>
      <c r="H615" s="28" t="s">
        <v>11</v>
      </c>
      <c r="I615" s="66"/>
    </row>
    <row r="616" spans="2:9" x14ac:dyDescent="0.25">
      <c r="B616" s="72">
        <f t="shared" si="40"/>
        <v>0</v>
      </c>
      <c r="C616" s="73"/>
      <c r="D616" t="s">
        <v>357</v>
      </c>
      <c r="H616" s="28" t="s">
        <v>11</v>
      </c>
      <c r="I616" s="66"/>
    </row>
    <row r="617" spans="2:9" x14ac:dyDescent="0.25">
      <c r="B617" s="72">
        <f t="shared" si="40"/>
        <v>0</v>
      </c>
      <c r="C617" s="73"/>
      <c r="D617" t="s">
        <v>358</v>
      </c>
      <c r="H617" s="28" t="s">
        <v>11</v>
      </c>
      <c r="I617" s="66"/>
    </row>
    <row r="618" spans="2:9" x14ac:dyDescent="0.25">
      <c r="B618" s="72">
        <f t="shared" si="40"/>
        <v>0</v>
      </c>
      <c r="C618" s="73"/>
      <c r="D618" t="s">
        <v>359</v>
      </c>
      <c r="H618" s="28" t="s">
        <v>11</v>
      </c>
      <c r="I618" s="66"/>
    </row>
    <row r="619" spans="2:9" x14ac:dyDescent="0.25">
      <c r="B619" s="72">
        <f t="shared" si="40"/>
        <v>0</v>
      </c>
      <c r="C619" s="73"/>
      <c r="D619" t="s">
        <v>219</v>
      </c>
      <c r="H619" s="28" t="s">
        <v>11</v>
      </c>
      <c r="I619" s="66"/>
    </row>
    <row r="620" spans="2:9" x14ac:dyDescent="0.25">
      <c r="B620" s="72">
        <f t="shared" si="40"/>
        <v>0</v>
      </c>
      <c r="C620" s="73"/>
      <c r="D620" t="s">
        <v>360</v>
      </c>
      <c r="H620" s="28" t="s">
        <v>11</v>
      </c>
      <c r="I620" s="66"/>
    </row>
    <row r="621" spans="2:9" x14ac:dyDescent="0.25">
      <c r="B621" s="72"/>
      <c r="C621" s="73"/>
      <c r="D621" t="s">
        <v>361</v>
      </c>
      <c r="H621" s="28"/>
      <c r="I621" s="66"/>
    </row>
    <row r="622" spans="2:9" x14ac:dyDescent="0.25">
      <c r="B622" s="72">
        <f>IF(H622="Ja",1,0)</f>
        <v>0</v>
      </c>
      <c r="C622" s="73"/>
      <c r="E622" t="s">
        <v>214</v>
      </c>
      <c r="H622" s="28" t="s">
        <v>11</v>
      </c>
      <c r="I622" s="66"/>
    </row>
    <row r="623" spans="2:9" x14ac:dyDescent="0.25">
      <c r="B623" s="72">
        <f>IF(H623="Ja",1,0)</f>
        <v>0</v>
      </c>
      <c r="C623" s="73"/>
      <c r="E623" t="s">
        <v>215</v>
      </c>
      <c r="H623" s="28" t="s">
        <v>11</v>
      </c>
      <c r="I623" s="66"/>
    </row>
    <row r="624" spans="2:9" x14ac:dyDescent="0.25">
      <c r="B624" s="72">
        <f>IF(H624="Ja",1,0)</f>
        <v>0</v>
      </c>
      <c r="C624" s="73"/>
      <c r="E624" t="s">
        <v>363</v>
      </c>
      <c r="H624" s="28" t="s">
        <v>11</v>
      </c>
      <c r="I624" s="66"/>
    </row>
    <row r="625" spans="1:9" ht="15.75" thickBot="1" x14ac:dyDescent="0.3">
      <c r="C625" s="15"/>
      <c r="D625" s="16"/>
      <c r="E625" s="16"/>
      <c r="F625" s="16"/>
      <c r="G625" s="16"/>
      <c r="H625" s="77"/>
      <c r="I625" s="78"/>
    </row>
    <row r="626" spans="1:9" ht="15.75" thickBot="1" x14ac:dyDescent="0.3"/>
    <row r="627" spans="1:9" ht="15.75" thickBot="1" x14ac:dyDescent="0.3">
      <c r="A627" s="93">
        <v>4</v>
      </c>
      <c r="B627">
        <f>SUM(B629:B632)</f>
        <v>0</v>
      </c>
      <c r="C627" s="25" t="s">
        <v>377</v>
      </c>
      <c r="D627" s="7"/>
      <c r="E627" s="7"/>
      <c r="F627" s="7"/>
      <c r="G627" s="7"/>
      <c r="H627" s="81"/>
      <c r="I627" s="65" t="s">
        <v>9</v>
      </c>
    </row>
    <row r="628" spans="1:9" x14ac:dyDescent="0.25">
      <c r="C628" s="40" t="s">
        <v>362</v>
      </c>
      <c r="D628" s="41"/>
      <c r="E628" s="41"/>
      <c r="F628" s="41"/>
      <c r="G628" s="41"/>
      <c r="H628" s="74"/>
      <c r="I628" s="66"/>
    </row>
    <row r="629" spans="1:9" x14ac:dyDescent="0.25">
      <c r="B629" s="72">
        <f>IF(H629="Ja",1,0)</f>
        <v>0</v>
      </c>
      <c r="C629" s="73"/>
      <c r="D629" t="s">
        <v>364</v>
      </c>
      <c r="E629" s="22"/>
      <c r="F629" s="22"/>
      <c r="G629" s="22"/>
      <c r="H629" s="28" t="s">
        <v>11</v>
      </c>
      <c r="I629" s="66"/>
    </row>
    <row r="630" spans="1:9" x14ac:dyDescent="0.25">
      <c r="B630" s="72">
        <f>IF(H630="Ja",1,0)</f>
        <v>0</v>
      </c>
      <c r="C630" s="73"/>
      <c r="D630" t="s">
        <v>365</v>
      </c>
      <c r="E630" s="22"/>
      <c r="F630" s="22"/>
      <c r="G630" s="22"/>
      <c r="H630" s="28" t="s">
        <v>11</v>
      </c>
      <c r="I630" s="66"/>
    </row>
    <row r="631" spans="1:9" x14ac:dyDescent="0.25">
      <c r="B631" s="72">
        <f>IF(H631="Ja",1,0)</f>
        <v>0</v>
      </c>
      <c r="C631" s="73"/>
      <c r="D631" t="s">
        <v>366</v>
      </c>
      <c r="E631" s="22"/>
      <c r="F631" s="22"/>
      <c r="G631" s="22"/>
      <c r="H631" s="28" t="s">
        <v>11</v>
      </c>
      <c r="I631" s="66"/>
    </row>
    <row r="632" spans="1:9" x14ac:dyDescent="0.25">
      <c r="B632" s="72">
        <f>IF(H632="Ja",1,0)</f>
        <v>0</v>
      </c>
      <c r="C632" s="73"/>
      <c r="D632" t="s">
        <v>367</v>
      </c>
      <c r="H632" s="28" t="s">
        <v>11</v>
      </c>
      <c r="I632" s="66"/>
    </row>
    <row r="633" spans="1:9" ht="15.75" thickBot="1" x14ac:dyDescent="0.3">
      <c r="C633" s="15"/>
      <c r="D633" s="16"/>
      <c r="E633" s="16"/>
      <c r="F633" s="16"/>
      <c r="G633" s="16"/>
      <c r="H633" s="77"/>
      <c r="I633" s="78"/>
    </row>
    <row r="634" spans="1:9" ht="15.75" thickBot="1" x14ac:dyDescent="0.3"/>
    <row r="635" spans="1:9" ht="15.75" thickBot="1" x14ac:dyDescent="0.3">
      <c r="A635" s="93">
        <v>2</v>
      </c>
      <c r="B635">
        <f>SUM(B637:B638)</f>
        <v>0</v>
      </c>
      <c r="C635" s="25" t="s">
        <v>378</v>
      </c>
      <c r="D635" s="7"/>
      <c r="E635" s="7"/>
      <c r="F635" s="7"/>
      <c r="G635" s="7"/>
      <c r="H635" s="81"/>
      <c r="I635" s="65" t="s">
        <v>9</v>
      </c>
    </row>
    <row r="636" spans="1:9" x14ac:dyDescent="0.25">
      <c r="C636" s="40" t="s">
        <v>362</v>
      </c>
      <c r="D636" s="41"/>
      <c r="E636" s="41"/>
      <c r="F636" s="41"/>
      <c r="G636" s="41"/>
      <c r="H636" s="74"/>
      <c r="I636" s="66"/>
    </row>
    <row r="637" spans="1:9" x14ac:dyDescent="0.25">
      <c r="B637" s="72">
        <f>IF(H637="Ja",1,0)</f>
        <v>0</v>
      </c>
      <c r="C637" s="73"/>
      <c r="D637" t="s">
        <v>365</v>
      </c>
      <c r="E637" s="22"/>
      <c r="F637" s="22"/>
      <c r="G637" s="22"/>
      <c r="H637" s="28" t="s">
        <v>11</v>
      </c>
      <c r="I637" s="66"/>
    </row>
    <row r="638" spans="1:9" x14ac:dyDescent="0.25">
      <c r="B638" s="72">
        <f>IF(H638="Ja",1,0)</f>
        <v>0</v>
      </c>
      <c r="C638" s="73"/>
      <c r="D638" t="s">
        <v>366</v>
      </c>
      <c r="E638" s="22"/>
      <c r="F638" s="22"/>
      <c r="G638" s="22"/>
      <c r="H638" s="28" t="s">
        <v>11</v>
      </c>
      <c r="I638" s="66"/>
    </row>
    <row r="639" spans="1:9" ht="15.75" thickBot="1" x14ac:dyDescent="0.3">
      <c r="C639" s="15"/>
      <c r="D639" s="16"/>
      <c r="E639" s="16"/>
      <c r="F639" s="16"/>
      <c r="G639" s="16"/>
      <c r="H639" s="77"/>
      <c r="I639" s="78"/>
    </row>
    <row r="640" spans="1:9" ht="15.75" thickBot="1" x14ac:dyDescent="0.3"/>
    <row r="641" spans="1:9" ht="15.75" thickBot="1" x14ac:dyDescent="0.3">
      <c r="A641" s="93">
        <v>15</v>
      </c>
      <c r="B641">
        <f>SUM(B642:B671)</f>
        <v>0</v>
      </c>
      <c r="C641" s="25" t="s">
        <v>379</v>
      </c>
      <c r="D641" s="7"/>
      <c r="E641" s="7"/>
      <c r="F641" s="7"/>
      <c r="G641" s="7"/>
      <c r="H641" s="81"/>
      <c r="I641" s="65" t="s">
        <v>9</v>
      </c>
    </row>
    <row r="642" spans="1:9" x14ac:dyDescent="0.25">
      <c r="C642" s="27" t="s">
        <v>166</v>
      </c>
      <c r="D642" s="22"/>
      <c r="E642" s="22"/>
      <c r="F642" s="22"/>
      <c r="G642" s="22"/>
      <c r="H642" s="82"/>
      <c r="I642" s="66"/>
    </row>
    <row r="643" spans="1:9" x14ac:dyDescent="0.25">
      <c r="B643" s="72">
        <f>IF(H643="Ja",1,0)</f>
        <v>0</v>
      </c>
      <c r="C643" s="21"/>
      <c r="D643" s="34" t="s">
        <v>164</v>
      </c>
      <c r="E643" s="22"/>
      <c r="F643" s="22"/>
      <c r="G643" s="22"/>
      <c r="H643" s="28" t="s">
        <v>11</v>
      </c>
      <c r="I643" s="66"/>
    </row>
    <row r="644" spans="1:9" x14ac:dyDescent="0.25">
      <c r="B644" s="72">
        <f>IF(H644="Ja",1,0)</f>
        <v>0</v>
      </c>
      <c r="C644" s="21"/>
      <c r="D644" s="34" t="s">
        <v>163</v>
      </c>
      <c r="E644" s="22"/>
      <c r="F644" s="22"/>
      <c r="G644" s="22"/>
      <c r="H644" s="28" t="s">
        <v>11</v>
      </c>
      <c r="I644" s="66"/>
    </row>
    <row r="645" spans="1:9" x14ac:dyDescent="0.25">
      <c r="C645" s="87"/>
      <c r="D645" s="37"/>
      <c r="E645" s="37"/>
      <c r="F645" s="37"/>
      <c r="G645" s="37"/>
      <c r="H645" s="76"/>
      <c r="I645" s="68"/>
    </row>
    <row r="646" spans="1:9" x14ac:dyDescent="0.25">
      <c r="C646" s="40" t="s">
        <v>165</v>
      </c>
      <c r="D646" s="41"/>
      <c r="E646" s="41"/>
      <c r="F646" s="41"/>
      <c r="G646" s="41"/>
      <c r="H646" s="74"/>
      <c r="I646" s="67"/>
    </row>
    <row r="647" spans="1:9" x14ac:dyDescent="0.25">
      <c r="B647" s="72">
        <f>IF(H647="Ja",1,0)</f>
        <v>0</v>
      </c>
      <c r="C647" s="21"/>
      <c r="D647" s="34" t="s">
        <v>167</v>
      </c>
      <c r="E647" s="22"/>
      <c r="F647" s="22"/>
      <c r="G647" s="22"/>
      <c r="H647" s="28" t="s">
        <v>11</v>
      </c>
      <c r="I647" s="66"/>
    </row>
    <row r="648" spans="1:9" x14ac:dyDescent="0.25">
      <c r="C648" s="87"/>
      <c r="D648" s="37"/>
      <c r="E648" s="37"/>
      <c r="F648" s="37"/>
      <c r="G648" s="37"/>
      <c r="H648" s="76"/>
      <c r="I648" s="68"/>
    </row>
    <row r="649" spans="1:9" x14ac:dyDescent="0.25">
      <c r="C649" s="27" t="s">
        <v>168</v>
      </c>
      <c r="D649" s="22"/>
      <c r="E649" s="22"/>
      <c r="F649" s="22"/>
      <c r="G649" s="22"/>
      <c r="H649" s="82"/>
      <c r="I649" s="66"/>
    </row>
    <row r="650" spans="1:9" x14ac:dyDescent="0.25">
      <c r="B650" s="72">
        <f>IF(H650="Ja",1,0)</f>
        <v>0</v>
      </c>
      <c r="C650" s="88"/>
      <c r="D650" s="22" t="s">
        <v>169</v>
      </c>
      <c r="E650" s="22"/>
      <c r="F650" s="22"/>
      <c r="G650" s="22"/>
      <c r="H650" s="28" t="s">
        <v>11</v>
      </c>
      <c r="I650" s="66"/>
    </row>
    <row r="651" spans="1:9" x14ac:dyDescent="0.25">
      <c r="C651" s="87"/>
      <c r="D651" s="37"/>
      <c r="E651" s="37"/>
      <c r="F651" s="37"/>
      <c r="G651" s="37"/>
      <c r="H651" s="76"/>
      <c r="I651" s="68"/>
    </row>
    <row r="652" spans="1:9" x14ac:dyDescent="0.25">
      <c r="C652" s="27" t="s">
        <v>170</v>
      </c>
      <c r="D652" s="22"/>
      <c r="E652" s="22"/>
      <c r="F652" s="22"/>
      <c r="G652" s="22"/>
      <c r="H652" s="82"/>
      <c r="I652" s="66"/>
    </row>
    <row r="653" spans="1:9" x14ac:dyDescent="0.25">
      <c r="C653" s="88"/>
      <c r="D653" s="22" t="s">
        <v>171</v>
      </c>
      <c r="E653" s="22"/>
      <c r="F653" s="22"/>
      <c r="G653" s="22"/>
      <c r="H653" s="82"/>
      <c r="I653" s="66"/>
    </row>
    <row r="654" spans="1:9" x14ac:dyDescent="0.25">
      <c r="B654" s="72">
        <f>IF(H654="Ja",1,0)</f>
        <v>0</v>
      </c>
      <c r="C654" s="88"/>
      <c r="D654" s="22"/>
      <c r="E654" s="22" t="s">
        <v>172</v>
      </c>
      <c r="F654" s="22"/>
      <c r="G654" s="22"/>
      <c r="H654" s="28" t="s">
        <v>11</v>
      </c>
      <c r="I654" s="66"/>
    </row>
    <row r="655" spans="1:9" x14ac:dyDescent="0.25">
      <c r="B655" s="72">
        <f>IF(H655="Ja",1,0)</f>
        <v>0</v>
      </c>
      <c r="C655" s="88"/>
      <c r="D655" s="22"/>
      <c r="E655" s="22" t="s">
        <v>173</v>
      </c>
      <c r="F655" s="22"/>
      <c r="G655" s="22"/>
      <c r="H655" s="28" t="s">
        <v>11</v>
      </c>
      <c r="I655" s="66"/>
    </row>
    <row r="656" spans="1:9" x14ac:dyDescent="0.25">
      <c r="C656" s="88"/>
      <c r="D656" s="22"/>
      <c r="E656" s="22"/>
      <c r="F656" s="22"/>
      <c r="G656" s="22"/>
      <c r="H656" s="28"/>
      <c r="I656" s="66"/>
    </row>
    <row r="657" spans="2:9" x14ac:dyDescent="0.25">
      <c r="C657" s="88"/>
      <c r="D657" s="22" t="s">
        <v>174</v>
      </c>
      <c r="E657" s="22"/>
      <c r="F657" s="22"/>
      <c r="G657" s="22"/>
      <c r="H657" s="82"/>
      <c r="I657" s="66"/>
    </row>
    <row r="658" spans="2:9" x14ac:dyDescent="0.25">
      <c r="B658" s="72">
        <f>IF(H658="Ja",1,0)</f>
        <v>0</v>
      </c>
      <c r="C658" s="88"/>
      <c r="D658" s="22"/>
      <c r="E658" s="22" t="s">
        <v>175</v>
      </c>
      <c r="F658" s="22"/>
      <c r="G658" s="22"/>
      <c r="H658" s="28" t="s">
        <v>11</v>
      </c>
      <c r="I658" s="66"/>
    </row>
    <row r="659" spans="2:9" x14ac:dyDescent="0.25">
      <c r="B659" s="72">
        <f>IF(H659="Ja",1,0)</f>
        <v>0</v>
      </c>
      <c r="C659" s="88"/>
      <c r="D659" s="22"/>
      <c r="E659" s="44" t="s">
        <v>176</v>
      </c>
      <c r="F659" s="22"/>
      <c r="G659" s="22"/>
      <c r="H659" s="28" t="s">
        <v>11</v>
      </c>
      <c r="I659" s="66"/>
    </row>
    <row r="660" spans="2:9" x14ac:dyDescent="0.25">
      <c r="B660" s="72">
        <f>IF(H660="Ja",1,0)</f>
        <v>0</v>
      </c>
      <c r="C660" s="88"/>
      <c r="D660" s="22"/>
      <c r="E660" s="44" t="s">
        <v>177</v>
      </c>
      <c r="F660" s="22"/>
      <c r="G660" s="22"/>
      <c r="H660" s="28" t="s">
        <v>11</v>
      </c>
      <c r="I660" s="66"/>
    </row>
    <row r="661" spans="2:9" x14ac:dyDescent="0.25">
      <c r="C661" s="88"/>
      <c r="D661" s="22"/>
      <c r="E661" s="44"/>
      <c r="F661" s="22"/>
      <c r="G661" s="22"/>
      <c r="H661" s="28"/>
      <c r="I661" s="66"/>
    </row>
    <row r="662" spans="2:9" x14ac:dyDescent="0.25">
      <c r="B662" s="72">
        <f>IF(H662="Ja",1,0)</f>
        <v>0</v>
      </c>
      <c r="C662" s="88"/>
      <c r="D662" s="22" t="s">
        <v>162</v>
      </c>
      <c r="E662" s="22"/>
      <c r="F662" s="22"/>
      <c r="G662" s="22"/>
      <c r="H662" s="28" t="s">
        <v>11</v>
      </c>
      <c r="I662" s="66"/>
    </row>
    <row r="663" spans="2:9" x14ac:dyDescent="0.25">
      <c r="C663" s="88"/>
      <c r="E663" s="22"/>
      <c r="F663" s="22"/>
      <c r="G663" s="22"/>
      <c r="H663" s="82"/>
      <c r="I663" s="66"/>
    </row>
    <row r="664" spans="2:9" x14ac:dyDescent="0.25">
      <c r="C664" s="40" t="s">
        <v>178</v>
      </c>
      <c r="D664" s="41"/>
      <c r="E664" s="41"/>
      <c r="F664" s="41"/>
      <c r="G664" s="41"/>
      <c r="H664" s="74"/>
      <c r="I664" s="67"/>
    </row>
    <row r="665" spans="2:9" x14ac:dyDescent="0.25">
      <c r="C665" s="27"/>
      <c r="D665" s="22"/>
      <c r="E665" s="22"/>
      <c r="F665" s="22"/>
      <c r="G665" s="22"/>
      <c r="H665" s="82"/>
      <c r="I665" s="66"/>
    </row>
    <row r="666" spans="2:9" x14ac:dyDescent="0.25">
      <c r="B666" s="72">
        <f>IF(H666="Ja",1,0)</f>
        <v>0</v>
      </c>
      <c r="C666" s="21"/>
      <c r="D666" s="34" t="s">
        <v>179</v>
      </c>
      <c r="E666" s="22"/>
      <c r="F666" s="22"/>
      <c r="G666" s="22"/>
      <c r="H666" s="28" t="s">
        <v>11</v>
      </c>
      <c r="I666" s="66"/>
    </row>
    <row r="667" spans="2:9" x14ac:dyDescent="0.25">
      <c r="B667" s="72">
        <f>IF(H667="Ja",1,0)</f>
        <v>0</v>
      </c>
      <c r="C667" s="21"/>
      <c r="D667" s="34" t="s">
        <v>180</v>
      </c>
      <c r="E667" s="22"/>
      <c r="F667" s="22"/>
      <c r="G667" s="22"/>
      <c r="H667" s="28" t="s">
        <v>11</v>
      </c>
      <c r="I667" s="66"/>
    </row>
    <row r="668" spans="2:9" x14ac:dyDescent="0.25">
      <c r="B668" s="72">
        <f>IF(H668="Ja",1,0)</f>
        <v>0</v>
      </c>
      <c r="C668" s="21"/>
      <c r="D668" s="34" t="s">
        <v>181</v>
      </c>
      <c r="E668" s="22"/>
      <c r="F668" s="22"/>
      <c r="G668" s="22"/>
      <c r="H668" s="28" t="s">
        <v>11</v>
      </c>
      <c r="I668" s="66"/>
    </row>
    <row r="669" spans="2:9" x14ac:dyDescent="0.25">
      <c r="B669" s="72">
        <f>IF(H669="Ja",1,0)</f>
        <v>0</v>
      </c>
      <c r="C669" s="21"/>
      <c r="D669" s="34" t="s">
        <v>182</v>
      </c>
      <c r="E669" s="22"/>
      <c r="F669" s="22"/>
      <c r="G669" s="22"/>
      <c r="H669" s="28" t="s">
        <v>11</v>
      </c>
      <c r="I669" s="66"/>
    </row>
    <row r="670" spans="2:9" x14ac:dyDescent="0.25">
      <c r="B670" s="72">
        <f>IF(H670="Ja",1,0)</f>
        <v>0</v>
      </c>
      <c r="C670" s="21"/>
      <c r="D670" s="34" t="s">
        <v>183</v>
      </c>
      <c r="E670" s="22"/>
      <c r="F670" s="22"/>
      <c r="G670" s="22"/>
      <c r="H670" s="28" t="s">
        <v>11</v>
      </c>
      <c r="I670" s="66"/>
    </row>
    <row r="671" spans="2:9" ht="15.75" thickBot="1" x14ac:dyDescent="0.3">
      <c r="C671" s="15"/>
      <c r="D671" s="16"/>
      <c r="E671" s="16"/>
      <c r="F671" s="16"/>
      <c r="G671" s="16"/>
      <c r="H671" s="77"/>
      <c r="I671" s="78"/>
    </row>
    <row r="672" spans="2:9" ht="15.75" thickBot="1" x14ac:dyDescent="0.3">
      <c r="C672" s="1"/>
      <c r="D672" s="1"/>
      <c r="E672" s="1"/>
      <c r="F672" s="1"/>
      <c r="G672" s="1"/>
      <c r="H672" s="1"/>
      <c r="I672" s="58"/>
    </row>
    <row r="673" spans="1:9" ht="15.75" thickBot="1" x14ac:dyDescent="0.3">
      <c r="A673" s="93">
        <v>30</v>
      </c>
      <c r="B673">
        <f>SUM(B674:B708)</f>
        <v>0</v>
      </c>
      <c r="C673" s="25" t="s">
        <v>380</v>
      </c>
      <c r="D673" s="7"/>
      <c r="E673" s="7"/>
      <c r="F673" s="7"/>
      <c r="G673" s="7"/>
      <c r="H673" s="81"/>
      <c r="I673" s="65" t="s">
        <v>9</v>
      </c>
    </row>
    <row r="674" spans="1:9" x14ac:dyDescent="0.25">
      <c r="C674" s="27" t="s">
        <v>148</v>
      </c>
      <c r="D674" s="22"/>
      <c r="E674" s="22"/>
      <c r="F674" s="22"/>
      <c r="G674" s="22"/>
      <c r="H674" s="82"/>
      <c r="I674" s="66"/>
    </row>
    <row r="675" spans="1:9" x14ac:dyDescent="0.25">
      <c r="C675" s="88"/>
      <c r="D675" s="22"/>
      <c r="E675" s="22"/>
      <c r="F675" s="22"/>
      <c r="G675" s="22"/>
      <c r="H675" s="82"/>
      <c r="I675" s="66"/>
    </row>
    <row r="676" spans="1:9" x14ac:dyDescent="0.25">
      <c r="B676" s="72">
        <f t="shared" ref="B676:B686" si="41">IF(H676="Ja",1,0)</f>
        <v>0</v>
      </c>
      <c r="C676" s="88"/>
      <c r="D676" s="22" t="s">
        <v>184</v>
      </c>
      <c r="E676" s="22"/>
      <c r="F676" s="22"/>
      <c r="G676" s="22"/>
      <c r="H676" s="28" t="s">
        <v>11</v>
      </c>
      <c r="I676" s="66"/>
    </row>
    <row r="677" spans="1:9" x14ac:dyDescent="0.25">
      <c r="B677" s="72">
        <f t="shared" si="41"/>
        <v>0</v>
      </c>
      <c r="C677" s="88"/>
      <c r="D677" s="22"/>
      <c r="E677" s="22" t="s">
        <v>185</v>
      </c>
      <c r="F677" s="22"/>
      <c r="G677" s="22"/>
      <c r="H677" s="28" t="s">
        <v>11</v>
      </c>
      <c r="I677" s="66"/>
    </row>
    <row r="678" spans="1:9" x14ac:dyDescent="0.25">
      <c r="B678" s="72">
        <f t="shared" si="41"/>
        <v>0</v>
      </c>
      <c r="C678" s="88"/>
      <c r="D678" s="22"/>
      <c r="E678" s="22" t="s">
        <v>186</v>
      </c>
      <c r="F678" s="22"/>
      <c r="G678" s="22"/>
      <c r="H678" s="28" t="s">
        <v>11</v>
      </c>
      <c r="I678" s="66"/>
    </row>
    <row r="679" spans="1:9" x14ac:dyDescent="0.25">
      <c r="B679" s="72">
        <f t="shared" si="41"/>
        <v>0</v>
      </c>
      <c r="C679" s="88"/>
      <c r="D679" s="22"/>
      <c r="E679" s="22" t="s">
        <v>187</v>
      </c>
      <c r="F679" s="22"/>
      <c r="G679" s="22"/>
      <c r="H679" s="28" t="s">
        <v>11</v>
      </c>
      <c r="I679" s="66"/>
    </row>
    <row r="680" spans="1:9" x14ac:dyDescent="0.25">
      <c r="B680" s="72">
        <f t="shared" si="41"/>
        <v>0</v>
      </c>
      <c r="C680" s="88"/>
      <c r="D680" s="22"/>
      <c r="E680" s="44" t="s">
        <v>188</v>
      </c>
      <c r="F680" s="22"/>
      <c r="G680" s="22"/>
      <c r="H680" s="28" t="s">
        <v>11</v>
      </c>
      <c r="I680" s="66"/>
    </row>
    <row r="681" spans="1:9" x14ac:dyDescent="0.25">
      <c r="B681" s="72">
        <f t="shared" si="41"/>
        <v>0</v>
      </c>
      <c r="C681" s="88"/>
      <c r="D681" s="22" t="s">
        <v>189</v>
      </c>
      <c r="E681" s="44"/>
      <c r="F681" s="22"/>
      <c r="G681" s="22"/>
      <c r="H681" s="28" t="s">
        <v>11</v>
      </c>
      <c r="I681" s="66"/>
    </row>
    <row r="682" spans="1:9" x14ac:dyDescent="0.25">
      <c r="B682" s="72">
        <f t="shared" si="41"/>
        <v>0</v>
      </c>
      <c r="C682" s="88"/>
      <c r="D682" s="22" t="s">
        <v>190</v>
      </c>
      <c r="E682" s="44"/>
      <c r="F682" s="22"/>
      <c r="G682" s="22"/>
      <c r="H682" s="28" t="s">
        <v>11</v>
      </c>
      <c r="I682" s="66"/>
    </row>
    <row r="683" spans="1:9" x14ac:dyDescent="0.25">
      <c r="B683" s="72">
        <f t="shared" si="41"/>
        <v>0</v>
      </c>
      <c r="C683" s="88"/>
      <c r="D683" s="22" t="s">
        <v>191</v>
      </c>
      <c r="E683" s="44"/>
      <c r="F683" s="22"/>
      <c r="G683" s="22"/>
      <c r="H683" s="28" t="s">
        <v>11</v>
      </c>
      <c r="I683" s="66"/>
    </row>
    <row r="684" spans="1:9" x14ac:dyDescent="0.25">
      <c r="B684" s="72">
        <f t="shared" si="41"/>
        <v>0</v>
      </c>
      <c r="C684" s="88"/>
      <c r="D684" s="44" t="s">
        <v>192</v>
      </c>
      <c r="E684" s="22"/>
      <c r="F684" s="22"/>
      <c r="G684" s="22"/>
      <c r="H684" s="28" t="s">
        <v>11</v>
      </c>
      <c r="I684" s="66"/>
    </row>
    <row r="685" spans="1:9" x14ac:dyDescent="0.25">
      <c r="B685" s="72">
        <f t="shared" si="41"/>
        <v>0</v>
      </c>
      <c r="C685" s="88"/>
      <c r="D685" s="44" t="s">
        <v>193</v>
      </c>
      <c r="E685" s="22"/>
      <c r="F685" s="22"/>
      <c r="G685" s="22"/>
      <c r="H685" s="28" t="s">
        <v>11</v>
      </c>
      <c r="I685" s="66"/>
    </row>
    <row r="686" spans="1:9" x14ac:dyDescent="0.25">
      <c r="B686" s="72">
        <f t="shared" si="41"/>
        <v>0</v>
      </c>
      <c r="C686" s="88"/>
      <c r="D686" s="44" t="s">
        <v>194</v>
      </c>
      <c r="E686" s="22"/>
      <c r="F686" s="22"/>
      <c r="G686" s="22"/>
      <c r="H686" s="28" t="s">
        <v>11</v>
      </c>
      <c r="I686" s="66"/>
    </row>
    <row r="687" spans="1:9" x14ac:dyDescent="0.25">
      <c r="C687" s="88"/>
      <c r="D687" s="44"/>
      <c r="E687" s="22"/>
      <c r="F687" s="22"/>
      <c r="G687" s="22"/>
      <c r="H687" s="28"/>
      <c r="I687" s="66"/>
    </row>
    <row r="688" spans="1:9" x14ac:dyDescent="0.25">
      <c r="C688" s="88"/>
      <c r="E688" s="22"/>
      <c r="F688" s="22"/>
      <c r="G688" s="22"/>
      <c r="H688" s="82"/>
      <c r="I688" s="66"/>
    </row>
    <row r="689" spans="2:9" x14ac:dyDescent="0.25">
      <c r="C689" s="40" t="s">
        <v>211</v>
      </c>
      <c r="D689" s="41"/>
      <c r="E689" s="41"/>
      <c r="F689" s="41"/>
      <c r="G689" s="41"/>
      <c r="H689" s="74"/>
      <c r="I689" s="67"/>
    </row>
    <row r="690" spans="2:9" x14ac:dyDescent="0.25">
      <c r="B690" s="72">
        <f t="shared" ref="B690:B708" si="42">IF(H690="Ja",1,0)</f>
        <v>0</v>
      </c>
      <c r="C690" s="21"/>
      <c r="D690" t="s">
        <v>387</v>
      </c>
      <c r="F690" s="22"/>
      <c r="G690" s="22"/>
      <c r="H690" s="28" t="s">
        <v>11</v>
      </c>
      <c r="I690" s="66"/>
    </row>
    <row r="691" spans="2:9" x14ac:dyDescent="0.25">
      <c r="B691" s="72">
        <f t="shared" si="42"/>
        <v>0</v>
      </c>
      <c r="C691" s="21"/>
      <c r="D691" t="s">
        <v>388</v>
      </c>
      <c r="F691" s="22"/>
      <c r="G691" s="22"/>
      <c r="H691" s="28" t="s">
        <v>11</v>
      </c>
      <c r="I691" s="66"/>
    </row>
    <row r="692" spans="2:9" x14ac:dyDescent="0.25">
      <c r="B692" s="72">
        <f t="shared" si="42"/>
        <v>0</v>
      </c>
      <c r="C692" s="21"/>
      <c r="D692" t="s">
        <v>389</v>
      </c>
      <c r="F692" s="22"/>
      <c r="G692" s="22"/>
      <c r="H692" s="28" t="s">
        <v>11</v>
      </c>
      <c r="I692" s="66"/>
    </row>
    <row r="693" spans="2:9" x14ac:dyDescent="0.25">
      <c r="B693" s="72">
        <f t="shared" si="42"/>
        <v>0</v>
      </c>
      <c r="C693" s="21"/>
      <c r="D693" t="s">
        <v>390</v>
      </c>
      <c r="F693" s="22"/>
      <c r="G693" s="22"/>
      <c r="H693" s="28" t="s">
        <v>11</v>
      </c>
      <c r="I693" s="66"/>
    </row>
    <row r="694" spans="2:9" x14ac:dyDescent="0.25">
      <c r="B694" s="72">
        <f t="shared" si="42"/>
        <v>0</v>
      </c>
      <c r="C694" s="21"/>
      <c r="D694" t="s">
        <v>391</v>
      </c>
      <c r="F694" s="22"/>
      <c r="G694" s="22"/>
      <c r="H694" s="28" t="s">
        <v>11</v>
      </c>
      <c r="I694" s="66"/>
    </row>
    <row r="695" spans="2:9" x14ac:dyDescent="0.25">
      <c r="B695" s="72">
        <f t="shared" si="42"/>
        <v>0</v>
      </c>
      <c r="C695" s="21"/>
      <c r="D695" t="s">
        <v>392</v>
      </c>
      <c r="F695" s="22"/>
      <c r="G695" s="22"/>
      <c r="H695" s="28" t="s">
        <v>11</v>
      </c>
      <c r="I695" s="66"/>
    </row>
    <row r="696" spans="2:9" x14ac:dyDescent="0.25">
      <c r="B696" s="72">
        <f t="shared" si="42"/>
        <v>0</v>
      </c>
      <c r="C696" s="21"/>
      <c r="D696" t="s">
        <v>198</v>
      </c>
      <c r="F696" s="22"/>
      <c r="G696" s="22"/>
      <c r="H696" s="28" t="s">
        <v>11</v>
      </c>
      <c r="I696" s="66"/>
    </row>
    <row r="697" spans="2:9" x14ac:dyDescent="0.25">
      <c r="B697" s="72">
        <f t="shared" si="42"/>
        <v>0</v>
      </c>
      <c r="C697" s="21"/>
      <c r="D697" t="s">
        <v>199</v>
      </c>
      <c r="F697" s="22"/>
      <c r="G697" s="22"/>
      <c r="H697" s="28" t="s">
        <v>11</v>
      </c>
      <c r="I697" s="66"/>
    </row>
    <row r="698" spans="2:9" x14ac:dyDescent="0.25">
      <c r="B698" s="72">
        <f t="shared" si="42"/>
        <v>0</v>
      </c>
      <c r="C698" s="21"/>
      <c r="D698" t="s">
        <v>200</v>
      </c>
      <c r="F698" s="22"/>
      <c r="G698" s="22"/>
      <c r="H698" s="28" t="s">
        <v>11</v>
      </c>
      <c r="I698" s="66"/>
    </row>
    <row r="699" spans="2:9" x14ac:dyDescent="0.25">
      <c r="B699" s="72">
        <f t="shared" si="42"/>
        <v>0</v>
      </c>
      <c r="C699" s="21"/>
      <c r="D699" t="s">
        <v>393</v>
      </c>
      <c r="F699" s="22"/>
      <c r="G699" s="22"/>
      <c r="H699" s="28" t="s">
        <v>11</v>
      </c>
      <c r="I699" s="66"/>
    </row>
    <row r="700" spans="2:9" x14ac:dyDescent="0.25">
      <c r="B700" s="72">
        <f t="shared" si="42"/>
        <v>0</v>
      </c>
      <c r="C700" s="21"/>
      <c r="D700" t="s">
        <v>394</v>
      </c>
      <c r="F700" s="22"/>
      <c r="G700" s="22"/>
      <c r="H700" s="28" t="s">
        <v>11</v>
      </c>
      <c r="I700" s="66"/>
    </row>
    <row r="701" spans="2:9" x14ac:dyDescent="0.25">
      <c r="B701" s="72">
        <f t="shared" si="42"/>
        <v>0</v>
      </c>
      <c r="C701" s="21"/>
      <c r="D701" t="s">
        <v>395</v>
      </c>
      <c r="F701" s="22"/>
      <c r="G701" s="22"/>
      <c r="H701" s="28" t="s">
        <v>11</v>
      </c>
      <c r="I701" s="66"/>
    </row>
    <row r="702" spans="2:9" x14ac:dyDescent="0.25">
      <c r="B702" s="72">
        <f t="shared" si="42"/>
        <v>0</v>
      </c>
      <c r="C702" s="21"/>
      <c r="D702" t="s">
        <v>396</v>
      </c>
      <c r="F702" s="22"/>
      <c r="G702" s="22"/>
      <c r="H702" s="28" t="s">
        <v>11</v>
      </c>
      <c r="I702" s="66"/>
    </row>
    <row r="703" spans="2:9" x14ac:dyDescent="0.25">
      <c r="B703" s="72">
        <f t="shared" si="42"/>
        <v>0</v>
      </c>
      <c r="C703" s="21"/>
      <c r="D703" t="s">
        <v>397</v>
      </c>
      <c r="F703" s="22"/>
      <c r="G703" s="22"/>
      <c r="H703" s="28" t="s">
        <v>11</v>
      </c>
      <c r="I703" s="66"/>
    </row>
    <row r="704" spans="2:9" x14ac:dyDescent="0.25">
      <c r="B704" s="72">
        <f t="shared" si="42"/>
        <v>0</v>
      </c>
      <c r="C704" s="21"/>
      <c r="D704" t="s">
        <v>398</v>
      </c>
      <c r="F704" s="22"/>
      <c r="G704" s="22"/>
      <c r="H704" s="28" t="s">
        <v>11</v>
      </c>
      <c r="I704" s="66"/>
    </row>
    <row r="705" spans="1:9" x14ac:dyDescent="0.25">
      <c r="B705" s="72">
        <f t="shared" si="42"/>
        <v>0</v>
      </c>
      <c r="C705" s="21"/>
      <c r="D705" t="s">
        <v>399</v>
      </c>
      <c r="F705" s="22"/>
      <c r="G705" s="22"/>
      <c r="H705" s="28" t="s">
        <v>11</v>
      </c>
      <c r="I705" s="66"/>
    </row>
    <row r="706" spans="1:9" x14ac:dyDescent="0.25">
      <c r="B706" s="72">
        <f t="shared" si="42"/>
        <v>0</v>
      </c>
      <c r="C706" s="21"/>
      <c r="D706" t="s">
        <v>400</v>
      </c>
      <c r="F706" s="22"/>
      <c r="G706" s="22"/>
      <c r="H706" s="28" t="s">
        <v>11</v>
      </c>
      <c r="I706" s="66"/>
    </row>
    <row r="707" spans="1:9" x14ac:dyDescent="0.25">
      <c r="B707" s="72">
        <f t="shared" si="42"/>
        <v>0</v>
      </c>
      <c r="C707" s="21"/>
      <c r="D707" t="s">
        <v>401</v>
      </c>
      <c r="F707" s="22"/>
      <c r="G707" s="22"/>
      <c r="H707" s="28" t="s">
        <v>11</v>
      </c>
      <c r="I707" s="66"/>
    </row>
    <row r="708" spans="1:9" x14ac:dyDescent="0.25">
      <c r="B708" s="72">
        <f t="shared" si="42"/>
        <v>0</v>
      </c>
      <c r="C708" s="21"/>
      <c r="D708" t="s">
        <v>402</v>
      </c>
      <c r="F708" s="22"/>
      <c r="G708" s="22"/>
      <c r="H708" s="28" t="s">
        <v>11</v>
      </c>
      <c r="I708" s="66"/>
    </row>
    <row r="709" spans="1:9" ht="15.75" thickBot="1" x14ac:dyDescent="0.3">
      <c r="B709" s="72"/>
      <c r="C709" s="15"/>
      <c r="D709" s="16"/>
      <c r="E709" s="16"/>
      <c r="F709" s="16"/>
      <c r="G709" s="16"/>
      <c r="H709" s="77"/>
      <c r="I709" s="78"/>
    </row>
    <row r="710" spans="1:9" ht="15.75" thickBot="1" x14ac:dyDescent="0.3"/>
    <row r="711" spans="1:9" ht="15.75" thickBot="1" x14ac:dyDescent="0.3">
      <c r="A711" s="93">
        <v>18</v>
      </c>
      <c r="B711">
        <f>SUM(B712:B732)</f>
        <v>0</v>
      </c>
      <c r="C711" s="25" t="s">
        <v>381</v>
      </c>
      <c r="D711" s="7"/>
      <c r="E711" s="7"/>
      <c r="F711" s="7"/>
      <c r="G711" s="7"/>
      <c r="H711" s="81"/>
      <c r="I711" s="65" t="s">
        <v>9</v>
      </c>
    </row>
    <row r="712" spans="1:9" x14ac:dyDescent="0.25">
      <c r="C712" s="27" t="s">
        <v>148</v>
      </c>
      <c r="D712" s="22"/>
      <c r="E712" s="22"/>
      <c r="F712" s="22"/>
      <c r="G712" s="22"/>
      <c r="H712" s="82"/>
      <c r="I712" s="66"/>
    </row>
    <row r="713" spans="1:9" x14ac:dyDescent="0.25">
      <c r="B713" s="72">
        <f>IF(H713="Ja",1,0)</f>
        <v>0</v>
      </c>
      <c r="C713" s="88"/>
      <c r="D713" s="22" t="s">
        <v>189</v>
      </c>
      <c r="E713" s="44"/>
      <c r="F713" s="22"/>
      <c r="G713" s="22"/>
      <c r="H713" s="28" t="s">
        <v>11</v>
      </c>
      <c r="I713" s="66"/>
    </row>
    <row r="714" spans="1:9" x14ac:dyDescent="0.25">
      <c r="B714" s="72">
        <f>IF(H714="Ja",1,0)</f>
        <v>0</v>
      </c>
      <c r="C714" s="88"/>
      <c r="D714" s="22" t="s">
        <v>191</v>
      </c>
      <c r="E714" s="44"/>
      <c r="F714" s="22"/>
      <c r="G714" s="22"/>
      <c r="H714" s="28" t="s">
        <v>11</v>
      </c>
      <c r="I714" s="66"/>
    </row>
    <row r="715" spans="1:9" x14ac:dyDescent="0.25">
      <c r="B715" s="72">
        <f>IF(H715="Ja",1,0)</f>
        <v>0</v>
      </c>
      <c r="C715" s="88"/>
      <c r="D715" s="44" t="s">
        <v>193</v>
      </c>
      <c r="E715" s="22"/>
      <c r="F715" s="22"/>
      <c r="G715" s="22"/>
      <c r="H715" s="28" t="s">
        <v>11</v>
      </c>
      <c r="I715" s="66"/>
    </row>
    <row r="716" spans="1:9" x14ac:dyDescent="0.25">
      <c r="B716" s="72">
        <f>IF(H716="Ja",1,0)</f>
        <v>0</v>
      </c>
      <c r="C716" s="88"/>
      <c r="D716" s="44" t="s">
        <v>194</v>
      </c>
      <c r="E716" s="22"/>
      <c r="F716" s="22"/>
      <c r="G716" s="22"/>
      <c r="H716" s="28" t="s">
        <v>11</v>
      </c>
      <c r="I716" s="66"/>
    </row>
    <row r="717" spans="1:9" x14ac:dyDescent="0.25">
      <c r="C717" s="88"/>
      <c r="D717" s="44"/>
      <c r="E717" s="22"/>
      <c r="F717" s="22"/>
      <c r="G717" s="22"/>
      <c r="H717" s="28"/>
      <c r="I717" s="66"/>
    </row>
    <row r="718" spans="1:9" x14ac:dyDescent="0.25">
      <c r="C718" s="95" t="s">
        <v>403</v>
      </c>
      <c r="D718" s="96"/>
      <c r="E718" s="41"/>
      <c r="F718" s="41"/>
      <c r="G718" s="41"/>
      <c r="H718" s="43"/>
      <c r="I718" s="67"/>
    </row>
    <row r="719" spans="1:9" x14ac:dyDescent="0.25">
      <c r="B719" s="72">
        <f t="shared" ref="B719:B732" si="43">IF(H719="Ja",1,0)</f>
        <v>0</v>
      </c>
      <c r="C719" s="88"/>
      <c r="D719" s="44" t="s">
        <v>404</v>
      </c>
      <c r="E719" s="22"/>
      <c r="F719" s="22"/>
      <c r="G719" s="22"/>
      <c r="H719" s="28" t="s">
        <v>11</v>
      </c>
      <c r="I719" s="66"/>
    </row>
    <row r="720" spans="1:9" x14ac:dyDescent="0.25">
      <c r="B720" s="72">
        <f t="shared" si="43"/>
        <v>0</v>
      </c>
      <c r="C720" s="88"/>
      <c r="D720" s="44" t="s">
        <v>405</v>
      </c>
      <c r="E720" s="22"/>
      <c r="F720" s="22"/>
      <c r="G720" s="22"/>
      <c r="H720" s="28" t="s">
        <v>11</v>
      </c>
      <c r="I720" s="66"/>
    </row>
    <row r="721" spans="1:9" x14ac:dyDescent="0.25">
      <c r="B721" s="72">
        <f t="shared" si="43"/>
        <v>0</v>
      </c>
      <c r="C721" s="88"/>
      <c r="D721" s="44" t="s">
        <v>406</v>
      </c>
      <c r="E721" s="22"/>
      <c r="F721" s="22"/>
      <c r="G721" s="22"/>
      <c r="H721" s="28" t="s">
        <v>11</v>
      </c>
      <c r="I721" s="66"/>
    </row>
    <row r="722" spans="1:9" x14ac:dyDescent="0.25">
      <c r="B722" s="72">
        <f t="shared" si="43"/>
        <v>0</v>
      </c>
      <c r="C722" s="88"/>
      <c r="D722" s="44" t="s">
        <v>407</v>
      </c>
      <c r="E722" s="22"/>
      <c r="F722" s="22"/>
      <c r="G722" s="22"/>
      <c r="H722" s="28" t="s">
        <v>11</v>
      </c>
      <c r="I722" s="66"/>
    </row>
    <row r="723" spans="1:9" x14ac:dyDescent="0.25">
      <c r="B723" s="72">
        <f t="shared" si="43"/>
        <v>0</v>
      </c>
      <c r="C723" s="88"/>
      <c r="D723" s="44" t="s">
        <v>408</v>
      </c>
      <c r="E723" s="22"/>
      <c r="F723" s="22"/>
      <c r="G723" s="22"/>
      <c r="H723" s="28" t="s">
        <v>11</v>
      </c>
      <c r="I723" s="66"/>
    </row>
    <row r="724" spans="1:9" x14ac:dyDescent="0.25">
      <c r="B724" s="72">
        <f t="shared" si="43"/>
        <v>0</v>
      </c>
      <c r="C724" s="88"/>
      <c r="D724" s="44" t="s">
        <v>409</v>
      </c>
      <c r="E724" s="22"/>
      <c r="F724" s="22"/>
      <c r="G724" s="22"/>
      <c r="H724" s="28" t="s">
        <v>11</v>
      </c>
      <c r="I724" s="66"/>
    </row>
    <row r="725" spans="1:9" x14ac:dyDescent="0.25">
      <c r="B725" s="72">
        <f t="shared" si="43"/>
        <v>0</v>
      </c>
      <c r="C725" s="88"/>
      <c r="D725" s="44" t="s">
        <v>410</v>
      </c>
      <c r="E725" s="22"/>
      <c r="F725" s="22"/>
      <c r="G725" s="22"/>
      <c r="H725" s="28" t="s">
        <v>11</v>
      </c>
      <c r="I725" s="66"/>
    </row>
    <row r="726" spans="1:9" x14ac:dyDescent="0.25">
      <c r="B726" s="72">
        <f t="shared" si="43"/>
        <v>0</v>
      </c>
      <c r="C726" s="88"/>
      <c r="D726" s="44" t="s">
        <v>411</v>
      </c>
      <c r="E726" s="22"/>
      <c r="F726" s="22"/>
      <c r="G726" s="22"/>
      <c r="H726" s="28" t="s">
        <v>11</v>
      </c>
      <c r="I726" s="66"/>
    </row>
    <row r="727" spans="1:9" x14ac:dyDescent="0.25">
      <c r="B727" s="72">
        <f t="shared" si="43"/>
        <v>0</v>
      </c>
      <c r="C727" s="88"/>
      <c r="D727" s="44" t="s">
        <v>412</v>
      </c>
      <c r="E727" s="22"/>
      <c r="F727" s="22"/>
      <c r="G727" s="22"/>
      <c r="H727" s="28" t="s">
        <v>11</v>
      </c>
      <c r="I727" s="66"/>
    </row>
    <row r="728" spans="1:9" x14ac:dyDescent="0.25">
      <c r="B728" s="72">
        <f t="shared" si="43"/>
        <v>0</v>
      </c>
      <c r="C728" s="88"/>
      <c r="D728" s="44" t="s">
        <v>413</v>
      </c>
      <c r="E728" s="22"/>
      <c r="F728" s="22"/>
      <c r="G728" s="22"/>
      <c r="H728" s="28" t="s">
        <v>11</v>
      </c>
      <c r="I728" s="66"/>
    </row>
    <row r="729" spans="1:9" x14ac:dyDescent="0.25">
      <c r="B729" s="72">
        <f t="shared" si="43"/>
        <v>0</v>
      </c>
      <c r="C729" s="88"/>
      <c r="D729" s="44" t="s">
        <v>414</v>
      </c>
      <c r="E729" s="22"/>
      <c r="F729" s="22"/>
      <c r="G729" s="22"/>
      <c r="H729" s="28" t="s">
        <v>11</v>
      </c>
      <c r="I729" s="66"/>
    </row>
    <row r="730" spans="1:9" x14ac:dyDescent="0.25">
      <c r="B730" s="72">
        <f t="shared" si="43"/>
        <v>0</v>
      </c>
      <c r="C730" s="88"/>
      <c r="D730" s="44" t="s">
        <v>415</v>
      </c>
      <c r="E730" s="22"/>
      <c r="F730" s="22"/>
      <c r="G730" s="22"/>
      <c r="H730" s="28" t="s">
        <v>11</v>
      </c>
      <c r="I730" s="66"/>
    </row>
    <row r="731" spans="1:9" x14ac:dyDescent="0.25">
      <c r="B731" s="72">
        <f t="shared" si="43"/>
        <v>0</v>
      </c>
      <c r="C731" s="88"/>
      <c r="D731" s="44" t="s">
        <v>416</v>
      </c>
      <c r="E731" s="22"/>
      <c r="F731" s="22"/>
      <c r="G731" s="22"/>
      <c r="H731" s="28" t="s">
        <v>11</v>
      </c>
      <c r="I731" s="66"/>
    </row>
    <row r="732" spans="1:9" x14ac:dyDescent="0.25">
      <c r="B732" s="72">
        <f t="shared" si="43"/>
        <v>0</v>
      </c>
      <c r="C732" s="88"/>
      <c r="D732" s="44" t="s">
        <v>417</v>
      </c>
      <c r="E732" s="22"/>
      <c r="F732" s="22"/>
      <c r="G732" s="22"/>
      <c r="H732" s="28" t="s">
        <v>11</v>
      </c>
      <c r="I732" s="66"/>
    </row>
    <row r="733" spans="1:9" ht="15.75" thickBot="1" x14ac:dyDescent="0.3">
      <c r="C733" s="15"/>
      <c r="D733" s="16"/>
      <c r="E733" s="16"/>
      <c r="F733" s="16"/>
      <c r="G733" s="16"/>
      <c r="H733" s="77"/>
      <c r="I733" s="78"/>
    </row>
    <row r="734" spans="1:9" ht="15.75" thickBot="1" x14ac:dyDescent="0.3"/>
    <row r="735" spans="1:9" ht="15.75" thickBot="1" x14ac:dyDescent="0.3">
      <c r="A735" s="93">
        <v>6</v>
      </c>
      <c r="B735">
        <f>SUM(B737:B748)</f>
        <v>0</v>
      </c>
      <c r="C735" s="25" t="s">
        <v>382</v>
      </c>
      <c r="D735" s="7"/>
      <c r="E735" s="7"/>
      <c r="F735" s="7"/>
      <c r="G735" s="7"/>
      <c r="H735" s="81"/>
      <c r="I735" s="65" t="s">
        <v>9</v>
      </c>
    </row>
    <row r="736" spans="1:9" x14ac:dyDescent="0.25">
      <c r="C736" s="27" t="s">
        <v>212</v>
      </c>
      <c r="D736" s="22"/>
      <c r="E736" s="22"/>
      <c r="F736" s="22"/>
      <c r="G736" s="22"/>
      <c r="H736" s="82"/>
      <c r="I736" s="66"/>
    </row>
    <row r="737" spans="1:9" x14ac:dyDescent="0.25">
      <c r="B737" s="72">
        <f>IF(H737="Ja",1,0)</f>
        <v>0</v>
      </c>
      <c r="C737" s="21"/>
      <c r="D737" s="34" t="s">
        <v>213</v>
      </c>
      <c r="E737" s="22"/>
      <c r="F737" s="22"/>
      <c r="G737" s="22"/>
      <c r="H737" s="28" t="s">
        <v>11</v>
      </c>
      <c r="I737" s="66"/>
    </row>
    <row r="738" spans="1:9" x14ac:dyDescent="0.25">
      <c r="C738" s="87"/>
      <c r="D738" s="37"/>
      <c r="E738" s="37"/>
      <c r="F738" s="37"/>
      <c r="G738" s="37"/>
      <c r="H738" s="76"/>
      <c r="I738" s="68"/>
    </row>
    <row r="739" spans="1:9" x14ac:dyDescent="0.25">
      <c r="C739" s="27" t="s">
        <v>217</v>
      </c>
      <c r="D739" s="22"/>
      <c r="E739" s="22"/>
      <c r="F739" s="22"/>
      <c r="G739" s="22"/>
      <c r="H739" s="82"/>
      <c r="I739" s="66"/>
    </row>
    <row r="740" spans="1:9" x14ac:dyDescent="0.25">
      <c r="B740" s="72">
        <f>IF(H740="Ja",1,0)</f>
        <v>0</v>
      </c>
      <c r="C740" s="88"/>
      <c r="D740" s="22" t="s">
        <v>214</v>
      </c>
      <c r="E740" s="22"/>
      <c r="F740" s="22"/>
      <c r="G740" s="22"/>
      <c r="H740" s="28" t="s">
        <v>11</v>
      </c>
      <c r="I740" s="66"/>
    </row>
    <row r="741" spans="1:9" x14ac:dyDescent="0.25">
      <c r="B741" s="72">
        <f>IF(H741="Ja",1,0)</f>
        <v>0</v>
      </c>
      <c r="C741" s="88"/>
      <c r="D741" s="22" t="s">
        <v>215</v>
      </c>
      <c r="E741" s="22"/>
      <c r="F741" s="22"/>
      <c r="G741" s="22"/>
      <c r="H741" s="28" t="s">
        <v>11</v>
      </c>
      <c r="I741" s="66"/>
    </row>
    <row r="742" spans="1:9" x14ac:dyDescent="0.25">
      <c r="B742" s="72">
        <f>IF(H742="Ja",1,0)</f>
        <v>0</v>
      </c>
      <c r="C742" s="88"/>
      <c r="D742" s="44" t="s">
        <v>216</v>
      </c>
      <c r="E742" s="22"/>
      <c r="F742" s="22"/>
      <c r="G742" s="22"/>
      <c r="H742" s="28" t="s">
        <v>11</v>
      </c>
      <c r="I742" s="66"/>
    </row>
    <row r="743" spans="1:9" x14ac:dyDescent="0.25">
      <c r="C743" s="88"/>
      <c r="D743" s="22"/>
      <c r="E743" s="22"/>
      <c r="F743" s="22"/>
      <c r="G743" s="22"/>
      <c r="H743" s="28"/>
      <c r="I743" s="66"/>
    </row>
    <row r="744" spans="1:9" x14ac:dyDescent="0.25">
      <c r="B744" s="72">
        <f>IF(H744="Ja",1,0)</f>
        <v>0</v>
      </c>
      <c r="C744" s="88"/>
      <c r="D744" s="44" t="s">
        <v>220</v>
      </c>
      <c r="E744" s="22"/>
      <c r="F744" s="22"/>
      <c r="G744" s="22"/>
      <c r="H744" s="28" t="s">
        <v>11</v>
      </c>
      <c r="I744" s="66"/>
    </row>
    <row r="745" spans="1:9" x14ac:dyDescent="0.25">
      <c r="C745" s="88"/>
      <c r="E745" s="22"/>
      <c r="F745" s="22"/>
      <c r="G745" s="22"/>
      <c r="H745" s="82"/>
      <c r="I745" s="66"/>
    </row>
    <row r="746" spans="1:9" x14ac:dyDescent="0.25">
      <c r="C746" s="40" t="s">
        <v>218</v>
      </c>
      <c r="D746" s="41"/>
      <c r="E746" s="41"/>
      <c r="F746" s="41"/>
      <c r="G746" s="41"/>
      <c r="H746" s="74"/>
      <c r="I746" s="67"/>
    </row>
    <row r="747" spans="1:9" x14ac:dyDescent="0.25">
      <c r="C747" s="27"/>
      <c r="D747" s="22"/>
      <c r="E747" s="22"/>
      <c r="F747" s="22"/>
      <c r="G747" s="22"/>
      <c r="H747" s="82"/>
      <c r="I747" s="66"/>
    </row>
    <row r="748" spans="1:9" x14ac:dyDescent="0.25">
      <c r="B748" s="72">
        <f>IF(H748="Ja",1,0)</f>
        <v>0</v>
      </c>
      <c r="C748" s="21"/>
      <c r="D748" s="34" t="s">
        <v>219</v>
      </c>
      <c r="E748" s="22"/>
      <c r="F748" s="22"/>
      <c r="G748" s="22"/>
      <c r="H748" s="28" t="s">
        <v>11</v>
      </c>
      <c r="I748" s="66"/>
    </row>
    <row r="749" spans="1:9" ht="15.75" thickBot="1" x14ac:dyDescent="0.3">
      <c r="C749" s="15"/>
      <c r="D749" s="16"/>
      <c r="E749" s="16"/>
      <c r="F749" s="16"/>
      <c r="G749" s="16"/>
      <c r="H749" s="77"/>
      <c r="I749" s="78"/>
    </row>
    <row r="750" spans="1:9" ht="15.75" thickBot="1" x14ac:dyDescent="0.3"/>
    <row r="751" spans="1:9" ht="15.75" thickBot="1" x14ac:dyDescent="0.3">
      <c r="A751" s="93">
        <v>144</v>
      </c>
      <c r="B751">
        <f>SUM(B753:B908)</f>
        <v>0</v>
      </c>
      <c r="C751" s="25" t="s">
        <v>383</v>
      </c>
      <c r="D751" s="7"/>
      <c r="E751" s="7"/>
      <c r="F751" s="7"/>
      <c r="G751" s="7"/>
      <c r="H751" s="81"/>
      <c r="I751" s="65" t="s">
        <v>9</v>
      </c>
    </row>
    <row r="752" spans="1:9" x14ac:dyDescent="0.25">
      <c r="C752" s="45" t="s">
        <v>148</v>
      </c>
      <c r="D752" s="22"/>
      <c r="E752" s="22"/>
      <c r="F752" s="22"/>
      <c r="G752" s="22"/>
      <c r="H752" s="82"/>
      <c r="I752" s="66"/>
    </row>
    <row r="753" spans="2:9" x14ac:dyDescent="0.25">
      <c r="B753" s="72">
        <f t="shared" ref="B753:B764" si="44">IF(H753="Ja",1,0)</f>
        <v>0</v>
      </c>
      <c r="C753" s="88"/>
      <c r="D753" s="22" t="s">
        <v>189</v>
      </c>
      <c r="E753" s="44"/>
      <c r="F753" s="22"/>
      <c r="G753" s="22"/>
      <c r="H753" s="28" t="s">
        <v>11</v>
      </c>
      <c r="I753" s="66"/>
    </row>
    <row r="754" spans="2:9" x14ac:dyDescent="0.25">
      <c r="B754" s="72">
        <f t="shared" si="44"/>
        <v>0</v>
      </c>
      <c r="C754" s="88"/>
      <c r="D754" s="22" t="s">
        <v>190</v>
      </c>
      <c r="E754" s="44"/>
      <c r="F754" s="22"/>
      <c r="G754" s="22"/>
      <c r="H754" s="28" t="s">
        <v>11</v>
      </c>
      <c r="I754" s="66"/>
    </row>
    <row r="755" spans="2:9" x14ac:dyDescent="0.25">
      <c r="B755" s="72">
        <f t="shared" si="44"/>
        <v>0</v>
      </c>
      <c r="C755" s="88"/>
      <c r="D755" s="22" t="s">
        <v>191</v>
      </c>
      <c r="E755" s="44"/>
      <c r="F755" s="22"/>
      <c r="G755" s="22"/>
      <c r="H755" s="28" t="s">
        <v>11</v>
      </c>
      <c r="I755" s="66"/>
    </row>
    <row r="756" spans="2:9" x14ac:dyDescent="0.25">
      <c r="B756" s="72">
        <f t="shared" si="44"/>
        <v>0</v>
      </c>
      <c r="C756" s="88"/>
      <c r="D756" s="44" t="s">
        <v>192</v>
      </c>
      <c r="E756" s="22"/>
      <c r="F756" s="22"/>
      <c r="G756" s="22"/>
      <c r="H756" s="28" t="s">
        <v>11</v>
      </c>
      <c r="I756" s="66"/>
    </row>
    <row r="757" spans="2:9" x14ac:dyDescent="0.25">
      <c r="B757" s="72">
        <f t="shared" si="44"/>
        <v>0</v>
      </c>
      <c r="C757" s="88"/>
      <c r="D757" s="44" t="s">
        <v>193</v>
      </c>
      <c r="E757" s="22"/>
      <c r="F757" s="22"/>
      <c r="G757" s="22"/>
      <c r="H757" s="28" t="s">
        <v>11</v>
      </c>
      <c r="I757" s="66"/>
    </row>
    <row r="758" spans="2:9" x14ac:dyDescent="0.25">
      <c r="B758" s="72">
        <f t="shared" si="44"/>
        <v>0</v>
      </c>
      <c r="C758" s="88"/>
      <c r="D758" s="44" t="s">
        <v>194</v>
      </c>
      <c r="E758" s="22"/>
      <c r="F758" s="22"/>
      <c r="G758" s="22"/>
      <c r="H758" s="28" t="s">
        <v>11</v>
      </c>
      <c r="I758" s="66"/>
    </row>
    <row r="759" spans="2:9" x14ac:dyDescent="0.25">
      <c r="B759" s="72">
        <f t="shared" si="44"/>
        <v>0</v>
      </c>
      <c r="C759" s="73"/>
      <c r="D759" s="44" t="s">
        <v>273</v>
      </c>
      <c r="E759" s="22"/>
      <c r="F759" s="22"/>
      <c r="G759" s="22"/>
      <c r="H759" s="28" t="s">
        <v>11</v>
      </c>
      <c r="I759" s="66"/>
    </row>
    <row r="760" spans="2:9" x14ac:dyDescent="0.25">
      <c r="B760" s="72">
        <f t="shared" si="44"/>
        <v>0</v>
      </c>
      <c r="C760" s="73"/>
      <c r="D760" s="44"/>
      <c r="E760" s="22" t="s">
        <v>185</v>
      </c>
      <c r="F760" s="22"/>
      <c r="G760" s="22"/>
      <c r="H760" s="28" t="s">
        <v>11</v>
      </c>
      <c r="I760" s="66"/>
    </row>
    <row r="761" spans="2:9" x14ac:dyDescent="0.25">
      <c r="B761" s="72">
        <f t="shared" si="44"/>
        <v>0</v>
      </c>
      <c r="C761" s="73"/>
      <c r="D761" s="44"/>
      <c r="E761" s="22" t="s">
        <v>274</v>
      </c>
      <c r="F761" s="22"/>
      <c r="G761" s="22"/>
      <c r="H761" s="28" t="s">
        <v>11</v>
      </c>
      <c r="I761" s="66"/>
    </row>
    <row r="762" spans="2:9" x14ac:dyDescent="0.25">
      <c r="B762" s="72">
        <f t="shared" si="44"/>
        <v>0</v>
      </c>
      <c r="C762" s="73"/>
      <c r="D762" s="44"/>
      <c r="E762" s="22" t="s">
        <v>223</v>
      </c>
      <c r="F762" s="22"/>
      <c r="G762" s="22"/>
      <c r="H762" s="28" t="s">
        <v>11</v>
      </c>
      <c r="I762" s="66"/>
    </row>
    <row r="763" spans="2:9" x14ac:dyDescent="0.25">
      <c r="B763" s="72">
        <f t="shared" si="44"/>
        <v>0</v>
      </c>
      <c r="C763" s="73"/>
      <c r="D763" s="44"/>
      <c r="E763" s="44" t="s">
        <v>275</v>
      </c>
      <c r="F763" s="22"/>
      <c r="G763" s="22"/>
      <c r="H763" s="28" t="s">
        <v>11</v>
      </c>
      <c r="I763" s="66"/>
    </row>
    <row r="764" spans="2:9" x14ac:dyDescent="0.25">
      <c r="B764" s="72">
        <f t="shared" si="44"/>
        <v>0</v>
      </c>
      <c r="C764" s="73"/>
      <c r="D764" s="44"/>
      <c r="E764" s="44" t="s">
        <v>276</v>
      </c>
      <c r="F764" s="22"/>
      <c r="G764" s="22"/>
      <c r="H764" s="28" t="s">
        <v>11</v>
      </c>
      <c r="I764" s="66"/>
    </row>
    <row r="765" spans="2:9" x14ac:dyDescent="0.25">
      <c r="C765" s="21"/>
      <c r="E765" s="22"/>
      <c r="F765" s="22"/>
      <c r="G765" s="22"/>
      <c r="H765" s="28"/>
      <c r="I765" s="66"/>
    </row>
    <row r="766" spans="2:9" x14ac:dyDescent="0.25">
      <c r="C766" s="49" t="s">
        <v>284</v>
      </c>
      <c r="D766" s="52"/>
      <c r="E766" s="41"/>
      <c r="F766" s="41"/>
      <c r="G766" s="41"/>
      <c r="H766" s="43"/>
      <c r="I766" s="67"/>
    </row>
    <row r="767" spans="2:9" x14ac:dyDescent="0.25">
      <c r="B767" s="72">
        <f t="shared" ref="B767:B773" si="45">IF(H767="Ja",1,0)</f>
        <v>0</v>
      </c>
      <c r="C767" s="21"/>
      <c r="D767" t="s">
        <v>285</v>
      </c>
      <c r="E767" s="22"/>
      <c r="F767" s="22"/>
      <c r="G767" s="22"/>
      <c r="H767" s="28" t="s">
        <v>11</v>
      </c>
      <c r="I767" s="66"/>
    </row>
    <row r="768" spans="2:9" x14ac:dyDescent="0.25">
      <c r="B768" s="72">
        <f t="shared" si="45"/>
        <v>0</v>
      </c>
      <c r="C768" s="21"/>
      <c r="D768" t="s">
        <v>221</v>
      </c>
      <c r="E768" s="22"/>
      <c r="F768" s="22"/>
      <c r="G768" s="22"/>
      <c r="H768" s="28" t="s">
        <v>11</v>
      </c>
      <c r="I768" s="66"/>
    </row>
    <row r="769" spans="2:9" x14ac:dyDescent="0.25">
      <c r="B769" s="72">
        <f t="shared" si="45"/>
        <v>0</v>
      </c>
      <c r="C769" s="21"/>
      <c r="D769" t="s">
        <v>222</v>
      </c>
      <c r="E769" s="22"/>
      <c r="F769" s="22"/>
      <c r="G769" s="22"/>
      <c r="H769" s="28" t="s">
        <v>11</v>
      </c>
      <c r="I769" s="66"/>
    </row>
    <row r="770" spans="2:9" x14ac:dyDescent="0.25">
      <c r="B770" s="72">
        <f t="shared" si="45"/>
        <v>0</v>
      </c>
      <c r="C770" s="21"/>
      <c r="D770" t="s">
        <v>238</v>
      </c>
      <c r="E770" s="22"/>
      <c r="F770" s="22"/>
      <c r="G770" s="22"/>
      <c r="H770" s="28" t="s">
        <v>11</v>
      </c>
      <c r="I770" s="66"/>
    </row>
    <row r="771" spans="2:9" x14ac:dyDescent="0.25">
      <c r="B771" s="72">
        <f t="shared" si="45"/>
        <v>0</v>
      </c>
      <c r="C771" s="21"/>
      <c r="D771" t="s">
        <v>239</v>
      </c>
      <c r="E771" s="22"/>
      <c r="F771" s="22"/>
      <c r="G771" s="22"/>
      <c r="H771" s="28" t="s">
        <v>11</v>
      </c>
      <c r="I771" s="66"/>
    </row>
    <row r="772" spans="2:9" x14ac:dyDescent="0.25">
      <c r="B772" s="72">
        <f t="shared" si="45"/>
        <v>0</v>
      </c>
      <c r="C772" s="21"/>
      <c r="D772" t="s">
        <v>240</v>
      </c>
      <c r="E772" s="22"/>
      <c r="F772" s="22"/>
      <c r="G772" s="22"/>
      <c r="H772" s="28" t="s">
        <v>11</v>
      </c>
      <c r="I772" s="66"/>
    </row>
    <row r="773" spans="2:9" x14ac:dyDescent="0.25">
      <c r="B773" s="72">
        <f t="shared" si="45"/>
        <v>0</v>
      </c>
      <c r="C773" s="21"/>
      <c r="D773" t="s">
        <v>241</v>
      </c>
      <c r="E773" s="22"/>
      <c r="F773" s="22"/>
      <c r="G773" s="22"/>
      <c r="H773" s="28" t="s">
        <v>11</v>
      </c>
      <c r="I773" s="66"/>
    </row>
    <row r="774" spans="2:9" x14ac:dyDescent="0.25">
      <c r="C774" s="21"/>
      <c r="E774" s="22"/>
      <c r="F774" s="22"/>
      <c r="G774" s="22"/>
      <c r="H774" s="28"/>
      <c r="I774" s="66"/>
    </row>
    <row r="775" spans="2:9" x14ac:dyDescent="0.25">
      <c r="C775" s="49" t="s">
        <v>286</v>
      </c>
      <c r="D775" s="52"/>
      <c r="E775" s="41"/>
      <c r="F775" s="41"/>
      <c r="G775" s="41"/>
      <c r="H775" s="43"/>
      <c r="I775" s="67"/>
    </row>
    <row r="776" spans="2:9" x14ac:dyDescent="0.25">
      <c r="B776" s="72">
        <f t="shared" ref="B776:B782" si="46">IF(H776="Ja",1,0)</f>
        <v>0</v>
      </c>
      <c r="C776" s="21"/>
      <c r="D776" t="s">
        <v>285</v>
      </c>
      <c r="E776" s="22"/>
      <c r="F776" s="22"/>
      <c r="G776" s="22"/>
      <c r="H776" s="28" t="s">
        <v>11</v>
      </c>
      <c r="I776" s="66"/>
    </row>
    <row r="777" spans="2:9" x14ac:dyDescent="0.25">
      <c r="B777" s="72">
        <f t="shared" si="46"/>
        <v>0</v>
      </c>
      <c r="C777" s="21"/>
      <c r="D777" t="s">
        <v>224</v>
      </c>
      <c r="E777" s="22"/>
      <c r="F777" s="22"/>
      <c r="G777" s="22"/>
      <c r="H777" s="28" t="s">
        <v>11</v>
      </c>
      <c r="I777" s="66"/>
    </row>
    <row r="778" spans="2:9" x14ac:dyDescent="0.25">
      <c r="B778" s="72">
        <f t="shared" si="46"/>
        <v>0</v>
      </c>
      <c r="C778" s="21"/>
      <c r="D778" t="s">
        <v>225</v>
      </c>
      <c r="E778" s="22"/>
      <c r="F778" s="22"/>
      <c r="G778" s="22"/>
      <c r="H778" s="28" t="s">
        <v>11</v>
      </c>
      <c r="I778" s="66"/>
    </row>
    <row r="779" spans="2:9" x14ac:dyDescent="0.25">
      <c r="B779" s="72">
        <f t="shared" si="46"/>
        <v>0</v>
      </c>
      <c r="C779" s="21"/>
      <c r="D779" t="s">
        <v>226</v>
      </c>
      <c r="E779" s="22"/>
      <c r="F779" s="22"/>
      <c r="G779" s="22"/>
      <c r="H779" s="28" t="s">
        <v>11</v>
      </c>
      <c r="I779" s="66"/>
    </row>
    <row r="780" spans="2:9" x14ac:dyDescent="0.25">
      <c r="B780" s="72">
        <f t="shared" si="46"/>
        <v>0</v>
      </c>
      <c r="C780" s="21"/>
      <c r="D780" t="s">
        <v>227</v>
      </c>
      <c r="E780" s="22"/>
      <c r="F780" s="22"/>
      <c r="G780" s="22"/>
      <c r="H780" s="28" t="s">
        <v>11</v>
      </c>
      <c r="I780" s="66"/>
    </row>
    <row r="781" spans="2:9" x14ac:dyDescent="0.25">
      <c r="B781" s="72">
        <f t="shared" si="46"/>
        <v>0</v>
      </c>
      <c r="C781" s="21"/>
      <c r="D781" t="s">
        <v>223</v>
      </c>
      <c r="E781" s="22"/>
      <c r="F781" s="22"/>
      <c r="G781" s="22"/>
      <c r="H781" s="28" t="s">
        <v>11</v>
      </c>
      <c r="I781" s="66"/>
    </row>
    <row r="782" spans="2:9" x14ac:dyDescent="0.25">
      <c r="B782" s="72">
        <f t="shared" si="46"/>
        <v>0</v>
      </c>
      <c r="C782" s="21"/>
      <c r="D782" t="s">
        <v>237</v>
      </c>
      <c r="E782" s="22"/>
      <c r="F782" s="22"/>
      <c r="G782" s="22"/>
      <c r="H782" s="28" t="s">
        <v>11</v>
      </c>
      <c r="I782" s="66"/>
    </row>
    <row r="783" spans="2:9" x14ac:dyDescent="0.25">
      <c r="C783" s="21"/>
      <c r="E783" s="22"/>
      <c r="F783" s="22"/>
      <c r="G783" s="22"/>
      <c r="H783" s="28"/>
      <c r="I783" s="66"/>
    </row>
    <row r="784" spans="2:9" x14ac:dyDescent="0.25">
      <c r="C784" s="49" t="s">
        <v>287</v>
      </c>
      <c r="D784" s="52"/>
      <c r="E784" s="41"/>
      <c r="F784" s="41"/>
      <c r="G784" s="41"/>
      <c r="H784" s="43"/>
      <c r="I784" s="67"/>
    </row>
    <row r="785" spans="2:9" x14ac:dyDescent="0.25">
      <c r="B785" s="72">
        <f t="shared" ref="B785:B793" si="47">IF(H785="Ja",1,0)</f>
        <v>0</v>
      </c>
      <c r="C785" s="21"/>
      <c r="D785" t="s">
        <v>285</v>
      </c>
      <c r="E785" s="22"/>
      <c r="F785" s="22"/>
      <c r="G785" s="22"/>
      <c r="H785" s="28" t="s">
        <v>11</v>
      </c>
      <c r="I785" s="66"/>
    </row>
    <row r="786" spans="2:9" x14ac:dyDescent="0.25">
      <c r="B786" s="72">
        <f t="shared" si="47"/>
        <v>0</v>
      </c>
      <c r="C786" s="21"/>
      <c r="D786" t="s">
        <v>228</v>
      </c>
      <c r="E786" s="22"/>
      <c r="F786" s="22"/>
      <c r="G786" s="22"/>
      <c r="H786" s="28" t="s">
        <v>11</v>
      </c>
      <c r="I786" s="66"/>
    </row>
    <row r="787" spans="2:9" x14ac:dyDescent="0.25">
      <c r="B787" s="72">
        <f t="shared" si="47"/>
        <v>0</v>
      </c>
      <c r="C787" s="21"/>
      <c r="D787" t="s">
        <v>229</v>
      </c>
      <c r="E787" s="22"/>
      <c r="F787" s="22"/>
      <c r="G787" s="22"/>
      <c r="H787" s="28" t="s">
        <v>11</v>
      </c>
      <c r="I787" s="66"/>
    </row>
    <row r="788" spans="2:9" x14ac:dyDescent="0.25">
      <c r="B788" s="72">
        <f t="shared" si="47"/>
        <v>0</v>
      </c>
      <c r="C788" s="21"/>
      <c r="D788" t="s">
        <v>230</v>
      </c>
      <c r="E788" s="22"/>
      <c r="F788" s="22"/>
      <c r="G788" s="22"/>
      <c r="H788" s="28" t="s">
        <v>11</v>
      </c>
      <c r="I788" s="66"/>
    </row>
    <row r="789" spans="2:9" x14ac:dyDescent="0.25">
      <c r="B789" s="72">
        <f t="shared" si="47"/>
        <v>0</v>
      </c>
      <c r="C789" s="21"/>
      <c r="D789" t="s">
        <v>231</v>
      </c>
      <c r="E789" s="22"/>
      <c r="F789" s="22"/>
      <c r="G789" s="22"/>
      <c r="H789" s="28" t="s">
        <v>11</v>
      </c>
      <c r="I789" s="66"/>
    </row>
    <row r="790" spans="2:9" x14ac:dyDescent="0.25">
      <c r="B790" s="72">
        <f t="shared" si="47"/>
        <v>0</v>
      </c>
      <c r="C790" s="21"/>
      <c r="D790" t="s">
        <v>233</v>
      </c>
      <c r="E790" s="22"/>
      <c r="F790" s="22"/>
      <c r="G790" s="22"/>
      <c r="H790" s="28" t="s">
        <v>11</v>
      </c>
      <c r="I790" s="66"/>
    </row>
    <row r="791" spans="2:9" x14ac:dyDescent="0.25">
      <c r="B791" s="72">
        <f t="shared" si="47"/>
        <v>0</v>
      </c>
      <c r="C791" s="21"/>
      <c r="D791" t="s">
        <v>234</v>
      </c>
      <c r="E791" s="22"/>
      <c r="F791" s="22"/>
      <c r="G791" s="22"/>
      <c r="H791" s="28" t="s">
        <v>11</v>
      </c>
      <c r="I791" s="66"/>
    </row>
    <row r="792" spans="2:9" x14ac:dyDescent="0.25">
      <c r="B792" s="72">
        <f t="shared" si="47"/>
        <v>0</v>
      </c>
      <c r="C792" s="21"/>
      <c r="D792" t="s">
        <v>235</v>
      </c>
      <c r="E792" s="22"/>
      <c r="F792" s="22"/>
      <c r="G792" s="22"/>
      <c r="H792" s="28" t="s">
        <v>11</v>
      </c>
      <c r="I792" s="66"/>
    </row>
    <row r="793" spans="2:9" x14ac:dyDescent="0.25">
      <c r="B793" s="72">
        <f t="shared" si="47"/>
        <v>0</v>
      </c>
      <c r="C793" s="21"/>
      <c r="D793" t="s">
        <v>236</v>
      </c>
      <c r="E793" s="22"/>
      <c r="F793" s="22"/>
      <c r="G793" s="22"/>
      <c r="H793" s="28" t="s">
        <v>11</v>
      </c>
      <c r="I793" s="66"/>
    </row>
    <row r="794" spans="2:9" x14ac:dyDescent="0.25">
      <c r="C794" s="21"/>
      <c r="E794" s="22"/>
      <c r="F794" s="22"/>
      <c r="G794" s="22"/>
      <c r="H794" s="28"/>
      <c r="I794" s="66"/>
    </row>
    <row r="795" spans="2:9" x14ac:dyDescent="0.25">
      <c r="C795" s="49" t="s">
        <v>288</v>
      </c>
      <c r="D795" s="52"/>
      <c r="E795" s="41"/>
      <c r="F795" s="41"/>
      <c r="G795" s="41"/>
      <c r="H795" s="43"/>
      <c r="I795" s="67"/>
    </row>
    <row r="796" spans="2:9" x14ac:dyDescent="0.25">
      <c r="B796" s="72">
        <f t="shared" ref="B796:B817" si="48">IF(H796="Ja",1,0)</f>
        <v>0</v>
      </c>
      <c r="C796" s="21"/>
      <c r="D796" t="s">
        <v>285</v>
      </c>
      <c r="E796" s="22"/>
      <c r="F796" s="22"/>
      <c r="G796" s="22"/>
      <c r="H796" s="28" t="s">
        <v>11</v>
      </c>
      <c r="I796" s="66"/>
    </row>
    <row r="797" spans="2:9" x14ac:dyDescent="0.25">
      <c r="B797" s="72">
        <f t="shared" si="48"/>
        <v>0</v>
      </c>
      <c r="C797" s="21"/>
      <c r="D797" t="s">
        <v>242</v>
      </c>
      <c r="E797" s="22"/>
      <c r="F797" s="22"/>
      <c r="G797" s="22"/>
      <c r="H797" s="28" t="s">
        <v>11</v>
      </c>
      <c r="I797" s="66"/>
    </row>
    <row r="798" spans="2:9" x14ac:dyDescent="0.25">
      <c r="B798" s="72">
        <f t="shared" si="48"/>
        <v>0</v>
      </c>
      <c r="C798" s="21"/>
      <c r="D798" t="s">
        <v>243</v>
      </c>
      <c r="E798" s="22"/>
      <c r="F798" s="22"/>
      <c r="G798" s="22"/>
      <c r="H798" s="28" t="s">
        <v>11</v>
      </c>
      <c r="I798" s="66"/>
    </row>
    <row r="799" spans="2:9" x14ac:dyDescent="0.25">
      <c r="B799" s="72">
        <f t="shared" si="48"/>
        <v>0</v>
      </c>
      <c r="C799" s="21"/>
      <c r="D799" t="s">
        <v>244</v>
      </c>
      <c r="E799" s="22"/>
      <c r="F799" s="22"/>
      <c r="G799" s="22"/>
      <c r="H799" s="28" t="s">
        <v>11</v>
      </c>
      <c r="I799" s="66"/>
    </row>
    <row r="800" spans="2:9" x14ac:dyDescent="0.25">
      <c r="B800" s="72">
        <f t="shared" si="48"/>
        <v>0</v>
      </c>
      <c r="C800" s="21"/>
      <c r="D800" t="s">
        <v>245</v>
      </c>
      <c r="E800" s="22"/>
      <c r="F800" s="22"/>
      <c r="G800" s="22"/>
      <c r="H800" s="28" t="s">
        <v>11</v>
      </c>
      <c r="I800" s="66"/>
    </row>
    <row r="801" spans="2:9" x14ac:dyDescent="0.25">
      <c r="B801" s="72">
        <f t="shared" si="48"/>
        <v>0</v>
      </c>
      <c r="C801" s="21"/>
      <c r="D801" t="s">
        <v>246</v>
      </c>
      <c r="E801" s="22"/>
      <c r="F801" s="22"/>
      <c r="G801" s="22"/>
      <c r="H801" s="28" t="s">
        <v>11</v>
      </c>
      <c r="I801" s="66"/>
    </row>
    <row r="802" spans="2:9" x14ac:dyDescent="0.25">
      <c r="B802" s="72">
        <f t="shared" si="48"/>
        <v>0</v>
      </c>
      <c r="C802" s="21"/>
      <c r="D802" t="s">
        <v>247</v>
      </c>
      <c r="E802" s="22"/>
      <c r="F802" s="22"/>
      <c r="G802" s="22"/>
      <c r="H802" s="28" t="s">
        <v>11</v>
      </c>
      <c r="I802" s="66"/>
    </row>
    <row r="803" spans="2:9" x14ac:dyDescent="0.25">
      <c r="B803" s="72">
        <f t="shared" si="48"/>
        <v>0</v>
      </c>
      <c r="C803" s="21"/>
      <c r="D803" t="s">
        <v>248</v>
      </c>
      <c r="E803" s="22"/>
      <c r="F803" s="22"/>
      <c r="G803" s="22"/>
      <c r="H803" s="28" t="s">
        <v>11</v>
      </c>
      <c r="I803" s="66"/>
    </row>
    <row r="804" spans="2:9" x14ac:dyDescent="0.25">
      <c r="B804" s="72">
        <f t="shared" si="48"/>
        <v>0</v>
      </c>
      <c r="C804" s="21"/>
      <c r="D804" t="s">
        <v>249</v>
      </c>
      <c r="E804" s="22"/>
      <c r="F804" s="22"/>
      <c r="G804" s="22"/>
      <c r="H804" s="28" t="s">
        <v>11</v>
      </c>
      <c r="I804" s="66"/>
    </row>
    <row r="805" spans="2:9" x14ac:dyDescent="0.25">
      <c r="B805" s="72">
        <f t="shared" si="48"/>
        <v>0</v>
      </c>
      <c r="C805" s="21"/>
      <c r="D805" t="s">
        <v>250</v>
      </c>
      <c r="E805" s="22"/>
      <c r="F805" s="22"/>
      <c r="G805" s="22"/>
      <c r="H805" s="28" t="s">
        <v>11</v>
      </c>
      <c r="I805" s="66"/>
    </row>
    <row r="806" spans="2:9" x14ac:dyDescent="0.25">
      <c r="B806" s="72">
        <f t="shared" si="48"/>
        <v>0</v>
      </c>
      <c r="C806" s="21"/>
      <c r="D806" t="s">
        <v>251</v>
      </c>
      <c r="E806" s="22"/>
      <c r="F806" s="22"/>
      <c r="G806" s="22"/>
      <c r="H806" s="28" t="s">
        <v>11</v>
      </c>
      <c r="I806" s="66"/>
    </row>
    <row r="807" spans="2:9" x14ac:dyDescent="0.25">
      <c r="B807" s="72">
        <f t="shared" si="48"/>
        <v>0</v>
      </c>
      <c r="C807" s="21"/>
      <c r="D807" t="s">
        <v>252</v>
      </c>
      <c r="E807" s="22"/>
      <c r="F807" s="22"/>
      <c r="G807" s="22"/>
      <c r="H807" s="28" t="s">
        <v>11</v>
      </c>
      <c r="I807" s="66"/>
    </row>
    <row r="808" spans="2:9" x14ac:dyDescent="0.25">
      <c r="B808" s="72">
        <f t="shared" si="48"/>
        <v>0</v>
      </c>
      <c r="C808" s="21"/>
      <c r="D808" t="s">
        <v>253</v>
      </c>
      <c r="E808" s="22"/>
      <c r="F808" s="22"/>
      <c r="G808" s="22"/>
      <c r="H808" s="28" t="s">
        <v>11</v>
      </c>
      <c r="I808" s="66"/>
    </row>
    <row r="809" spans="2:9" x14ac:dyDescent="0.25">
      <c r="B809" s="72">
        <f t="shared" si="48"/>
        <v>0</v>
      </c>
      <c r="C809" s="21"/>
      <c r="D809" t="s">
        <v>254</v>
      </c>
      <c r="E809" s="22"/>
      <c r="F809" s="22"/>
      <c r="G809" s="22"/>
      <c r="H809" s="28" t="s">
        <v>11</v>
      </c>
      <c r="I809" s="66"/>
    </row>
    <row r="810" spans="2:9" x14ac:dyDescent="0.25">
      <c r="B810" s="72">
        <f t="shared" si="48"/>
        <v>0</v>
      </c>
      <c r="C810" s="21"/>
      <c r="D810" t="s">
        <v>255</v>
      </c>
      <c r="E810" s="22"/>
      <c r="F810" s="22"/>
      <c r="G810" s="22"/>
      <c r="H810" s="28" t="s">
        <v>11</v>
      </c>
      <c r="I810" s="66"/>
    </row>
    <row r="811" spans="2:9" x14ac:dyDescent="0.25">
      <c r="B811" s="72">
        <f t="shared" si="48"/>
        <v>0</v>
      </c>
      <c r="C811" s="21"/>
      <c r="D811" t="s">
        <v>256</v>
      </c>
      <c r="E811" s="22"/>
      <c r="F811" s="22"/>
      <c r="G811" s="22"/>
      <c r="H811" s="28" t="s">
        <v>11</v>
      </c>
      <c r="I811" s="66"/>
    </row>
    <row r="812" spans="2:9" x14ac:dyDescent="0.25">
      <c r="B812" s="72">
        <f t="shared" si="48"/>
        <v>0</v>
      </c>
      <c r="C812" s="21"/>
      <c r="D812" t="s">
        <v>257</v>
      </c>
      <c r="E812" s="22"/>
      <c r="F812" s="22"/>
      <c r="G812" s="22"/>
      <c r="H812" s="28" t="s">
        <v>11</v>
      </c>
      <c r="I812" s="66"/>
    </row>
    <row r="813" spans="2:9" x14ac:dyDescent="0.25">
      <c r="B813" s="72">
        <f t="shared" si="48"/>
        <v>0</v>
      </c>
      <c r="C813" s="21"/>
      <c r="D813" t="s">
        <v>258</v>
      </c>
      <c r="E813" s="22"/>
      <c r="F813" s="22"/>
      <c r="G813" s="22"/>
      <c r="H813" s="28" t="s">
        <v>11</v>
      </c>
      <c r="I813" s="66"/>
    </row>
    <row r="814" spans="2:9" x14ac:dyDescent="0.25">
      <c r="B814" s="72">
        <f t="shared" si="48"/>
        <v>0</v>
      </c>
      <c r="C814" s="21"/>
      <c r="D814" t="s">
        <v>259</v>
      </c>
      <c r="E814" s="22"/>
      <c r="F814" s="22"/>
      <c r="G814" s="22"/>
      <c r="H814" s="28" t="s">
        <v>11</v>
      </c>
      <c r="I814" s="66"/>
    </row>
    <row r="815" spans="2:9" x14ac:dyDescent="0.25">
      <c r="B815" s="72">
        <f t="shared" si="48"/>
        <v>0</v>
      </c>
      <c r="C815" s="21"/>
      <c r="D815" t="s">
        <v>260</v>
      </c>
      <c r="E815" s="22"/>
      <c r="F815" s="22"/>
      <c r="G815" s="22"/>
      <c r="H815" s="28" t="s">
        <v>11</v>
      </c>
      <c r="I815" s="66"/>
    </row>
    <row r="816" spans="2:9" x14ac:dyDescent="0.25">
      <c r="B816" s="72">
        <f t="shared" si="48"/>
        <v>0</v>
      </c>
      <c r="C816" s="21"/>
      <c r="D816" t="s">
        <v>261</v>
      </c>
      <c r="E816" s="22"/>
      <c r="F816" s="22"/>
      <c r="G816" s="22"/>
      <c r="H816" s="28" t="s">
        <v>11</v>
      </c>
      <c r="I816" s="66"/>
    </row>
    <row r="817" spans="2:9" x14ac:dyDescent="0.25">
      <c r="B817" s="72">
        <f t="shared" si="48"/>
        <v>0</v>
      </c>
      <c r="C817" s="21"/>
      <c r="D817" t="s">
        <v>262</v>
      </c>
      <c r="E817" s="22"/>
      <c r="F817" s="22"/>
      <c r="G817" s="22"/>
      <c r="H817" s="28" t="s">
        <v>11</v>
      </c>
      <c r="I817" s="66"/>
    </row>
    <row r="818" spans="2:9" x14ac:dyDescent="0.25">
      <c r="B818" s="72">
        <f t="shared" ref="B818:B823" si="49">IF(H818="Ja",1,0)</f>
        <v>0</v>
      </c>
      <c r="C818" s="21"/>
      <c r="D818" t="s">
        <v>263</v>
      </c>
      <c r="E818" s="22"/>
      <c r="F818" s="22"/>
      <c r="G818" s="22"/>
      <c r="H818" s="28" t="s">
        <v>11</v>
      </c>
      <c r="I818" s="66"/>
    </row>
    <row r="819" spans="2:9" x14ac:dyDescent="0.25">
      <c r="B819" s="72">
        <f t="shared" si="49"/>
        <v>0</v>
      </c>
      <c r="C819" s="21"/>
      <c r="D819" t="s">
        <v>264</v>
      </c>
      <c r="E819" s="22"/>
      <c r="F819" s="22"/>
      <c r="G819" s="22"/>
      <c r="H819" s="28" t="s">
        <v>11</v>
      </c>
      <c r="I819" s="66"/>
    </row>
    <row r="820" spans="2:9" x14ac:dyDescent="0.25">
      <c r="B820" s="72">
        <f t="shared" si="49"/>
        <v>0</v>
      </c>
      <c r="C820" s="21"/>
      <c r="D820" t="s">
        <v>265</v>
      </c>
      <c r="E820" s="22"/>
      <c r="F820" s="22"/>
      <c r="G820" s="22"/>
      <c r="H820" s="28" t="s">
        <v>11</v>
      </c>
      <c r="I820" s="66"/>
    </row>
    <row r="821" spans="2:9" x14ac:dyDescent="0.25">
      <c r="B821" s="72">
        <f t="shared" si="49"/>
        <v>0</v>
      </c>
      <c r="C821" s="21"/>
      <c r="D821" t="s">
        <v>266</v>
      </c>
      <c r="E821" s="22"/>
      <c r="F821" s="22"/>
      <c r="G821" s="22"/>
      <c r="H821" s="28" t="s">
        <v>11</v>
      </c>
      <c r="I821" s="66"/>
    </row>
    <row r="822" spans="2:9" x14ac:dyDescent="0.25">
      <c r="B822" s="72">
        <f t="shared" si="49"/>
        <v>0</v>
      </c>
      <c r="C822" s="21"/>
      <c r="D822" t="s">
        <v>267</v>
      </c>
      <c r="E822" s="22"/>
      <c r="F822" s="22"/>
      <c r="G822" s="22"/>
      <c r="H822" s="28" t="s">
        <v>11</v>
      </c>
      <c r="I822" s="66"/>
    </row>
    <row r="823" spans="2:9" x14ac:dyDescent="0.25">
      <c r="B823" s="72">
        <f t="shared" si="49"/>
        <v>0</v>
      </c>
      <c r="C823" s="21"/>
      <c r="D823" t="s">
        <v>268</v>
      </c>
      <c r="E823" s="22"/>
      <c r="F823" s="22"/>
      <c r="G823" s="22"/>
      <c r="H823" s="28" t="s">
        <v>11</v>
      </c>
      <c r="I823" s="66"/>
    </row>
    <row r="824" spans="2:9" x14ac:dyDescent="0.25">
      <c r="B824" s="72">
        <f>IF(H824="Ja",1,0)</f>
        <v>0</v>
      </c>
      <c r="C824" s="21"/>
      <c r="D824" t="s">
        <v>269</v>
      </c>
      <c r="E824" s="22"/>
      <c r="F824" s="22"/>
      <c r="G824" s="22"/>
      <c r="H824" s="28" t="s">
        <v>11</v>
      </c>
      <c r="I824" s="66"/>
    </row>
    <row r="825" spans="2:9" x14ac:dyDescent="0.25">
      <c r="C825" s="21"/>
      <c r="E825" s="22"/>
      <c r="F825" s="22"/>
      <c r="G825" s="22"/>
      <c r="H825" s="28"/>
      <c r="I825" s="66"/>
    </row>
    <row r="826" spans="2:9" x14ac:dyDescent="0.25">
      <c r="C826" s="40" t="s">
        <v>289</v>
      </c>
      <c r="D826" s="41"/>
      <c r="E826" s="41"/>
      <c r="F826" s="41"/>
      <c r="G826" s="41"/>
      <c r="H826" s="74"/>
      <c r="I826" s="67"/>
    </row>
    <row r="827" spans="2:9" x14ac:dyDescent="0.25">
      <c r="B827" s="72">
        <f>IF(H827="Ja",1,0)</f>
        <v>0</v>
      </c>
      <c r="C827" s="88"/>
      <c r="D827" t="s">
        <v>271</v>
      </c>
      <c r="F827" s="22"/>
      <c r="G827" s="22"/>
      <c r="H827" s="28" t="s">
        <v>11</v>
      </c>
      <c r="I827" s="66"/>
    </row>
    <row r="828" spans="2:9" x14ac:dyDescent="0.25">
      <c r="B828" s="72">
        <f t="shared" ref="B828:B891" si="50">IF(H828="Ja",1,0)</f>
        <v>0</v>
      </c>
      <c r="C828" s="88"/>
      <c r="D828" t="s">
        <v>272</v>
      </c>
      <c r="F828" s="22"/>
      <c r="G828" s="22"/>
      <c r="H828" s="28" t="s">
        <v>11</v>
      </c>
      <c r="I828" s="66"/>
    </row>
    <row r="829" spans="2:9" x14ac:dyDescent="0.25">
      <c r="B829" s="72">
        <f t="shared" si="50"/>
        <v>0</v>
      </c>
      <c r="C829" s="88"/>
      <c r="D829" s="34" t="s">
        <v>195</v>
      </c>
      <c r="E829" s="22"/>
      <c r="F829" s="22"/>
      <c r="G829" s="22"/>
      <c r="H829" s="28" t="s">
        <v>11</v>
      </c>
      <c r="I829" s="66"/>
    </row>
    <row r="830" spans="2:9" x14ac:dyDescent="0.25">
      <c r="B830" s="72">
        <f t="shared" si="50"/>
        <v>0</v>
      </c>
      <c r="C830" s="88"/>
      <c r="D830" s="34" t="s">
        <v>196</v>
      </c>
      <c r="E830" s="22"/>
      <c r="F830" s="22"/>
      <c r="G830" s="22"/>
      <c r="H830" s="28" t="s">
        <v>11</v>
      </c>
      <c r="I830" s="66"/>
    </row>
    <row r="831" spans="2:9" x14ac:dyDescent="0.25">
      <c r="B831" s="72">
        <f t="shared" si="50"/>
        <v>0</v>
      </c>
      <c r="C831" s="88"/>
      <c r="D831" s="34" t="s">
        <v>197</v>
      </c>
      <c r="E831" s="22"/>
      <c r="F831" s="22"/>
      <c r="G831" s="22"/>
      <c r="H831" s="28" t="s">
        <v>11</v>
      </c>
      <c r="I831" s="66"/>
    </row>
    <row r="832" spans="2:9" x14ac:dyDescent="0.25">
      <c r="B832" s="72">
        <f t="shared" si="50"/>
        <v>0</v>
      </c>
      <c r="C832" s="88"/>
      <c r="D832" s="34" t="s">
        <v>198</v>
      </c>
      <c r="E832" s="22"/>
      <c r="F832" s="22"/>
      <c r="G832" s="22"/>
      <c r="H832" s="28" t="s">
        <v>11</v>
      </c>
      <c r="I832" s="66"/>
    </row>
    <row r="833" spans="2:9" x14ac:dyDescent="0.25">
      <c r="B833" s="72">
        <f t="shared" si="50"/>
        <v>0</v>
      </c>
      <c r="C833" s="88"/>
      <c r="D833" s="34" t="s">
        <v>199</v>
      </c>
      <c r="E833" s="22"/>
      <c r="F833" s="22"/>
      <c r="G833" s="22"/>
      <c r="H833" s="28" t="s">
        <v>11</v>
      </c>
      <c r="I833" s="66"/>
    </row>
    <row r="834" spans="2:9" x14ac:dyDescent="0.25">
      <c r="B834" s="72">
        <f t="shared" si="50"/>
        <v>0</v>
      </c>
      <c r="C834" s="88"/>
      <c r="D834" s="34" t="s">
        <v>200</v>
      </c>
      <c r="E834" s="22"/>
      <c r="F834" s="22"/>
      <c r="G834" s="22"/>
      <c r="H834" s="28" t="s">
        <v>11</v>
      </c>
      <c r="I834" s="66"/>
    </row>
    <row r="835" spans="2:9" x14ac:dyDescent="0.25">
      <c r="B835" s="72">
        <f t="shared" si="50"/>
        <v>0</v>
      </c>
      <c r="C835" s="88"/>
      <c r="D835" s="34" t="s">
        <v>201</v>
      </c>
      <c r="E835" s="22"/>
      <c r="F835" s="22"/>
      <c r="G835" s="22"/>
      <c r="H835" s="28" t="s">
        <v>11</v>
      </c>
      <c r="I835" s="66"/>
    </row>
    <row r="836" spans="2:9" x14ac:dyDescent="0.25">
      <c r="B836" s="72">
        <f t="shared" si="50"/>
        <v>0</v>
      </c>
      <c r="C836" s="88"/>
      <c r="D836" s="34" t="s">
        <v>202</v>
      </c>
      <c r="E836" s="22"/>
      <c r="F836" s="22"/>
      <c r="G836" s="22"/>
      <c r="H836" s="28" t="s">
        <v>11</v>
      </c>
      <c r="I836" s="66"/>
    </row>
    <row r="837" spans="2:9" x14ac:dyDescent="0.25">
      <c r="B837" s="72">
        <f t="shared" si="50"/>
        <v>0</v>
      </c>
      <c r="C837" s="88"/>
      <c r="D837" s="34" t="s">
        <v>203</v>
      </c>
      <c r="E837" s="22"/>
      <c r="F837" s="22"/>
      <c r="G837" s="22"/>
      <c r="H837" s="28" t="s">
        <v>11</v>
      </c>
      <c r="I837" s="66"/>
    </row>
    <row r="838" spans="2:9" x14ac:dyDescent="0.25">
      <c r="B838" s="72">
        <f t="shared" si="50"/>
        <v>0</v>
      </c>
      <c r="C838" s="88"/>
      <c r="D838" s="34" t="s">
        <v>204</v>
      </c>
      <c r="E838" s="22"/>
      <c r="F838" s="22"/>
      <c r="G838" s="22"/>
      <c r="H838" s="28" t="s">
        <v>11</v>
      </c>
      <c r="I838" s="66"/>
    </row>
    <row r="839" spans="2:9" x14ac:dyDescent="0.25">
      <c r="B839" s="72">
        <f t="shared" si="50"/>
        <v>0</v>
      </c>
      <c r="C839" s="88"/>
      <c r="D839" s="34" t="s">
        <v>205</v>
      </c>
      <c r="E839" s="22"/>
      <c r="F839" s="22"/>
      <c r="G839" s="22"/>
      <c r="H839" s="28" t="s">
        <v>11</v>
      </c>
      <c r="I839" s="66"/>
    </row>
    <row r="840" spans="2:9" x14ac:dyDescent="0.25">
      <c r="B840" s="72">
        <f t="shared" si="50"/>
        <v>0</v>
      </c>
      <c r="C840" s="88"/>
      <c r="D840" s="34" t="s">
        <v>206</v>
      </c>
      <c r="E840" s="22"/>
      <c r="F840" s="22"/>
      <c r="G840" s="22"/>
      <c r="H840" s="28" t="s">
        <v>11</v>
      </c>
      <c r="I840" s="66"/>
    </row>
    <row r="841" spans="2:9" x14ac:dyDescent="0.25">
      <c r="B841" s="72">
        <f t="shared" si="50"/>
        <v>0</v>
      </c>
      <c r="C841" s="88"/>
      <c r="D841" s="34" t="s">
        <v>207</v>
      </c>
      <c r="E841" s="22"/>
      <c r="F841" s="22"/>
      <c r="G841" s="22"/>
      <c r="H841" s="28" t="s">
        <v>11</v>
      </c>
      <c r="I841" s="66"/>
    </row>
    <row r="842" spans="2:9" x14ac:dyDescent="0.25">
      <c r="B842" s="72">
        <f t="shared" si="50"/>
        <v>0</v>
      </c>
      <c r="C842" s="88"/>
      <c r="D842" s="34" t="s">
        <v>208</v>
      </c>
      <c r="E842" s="22"/>
      <c r="F842" s="22"/>
      <c r="G842" s="22"/>
      <c r="H842" s="28" t="s">
        <v>11</v>
      </c>
      <c r="I842" s="66"/>
    </row>
    <row r="843" spans="2:9" x14ac:dyDescent="0.25">
      <c r="B843" s="72">
        <f t="shared" si="50"/>
        <v>0</v>
      </c>
      <c r="C843" s="88"/>
      <c r="D843" s="34" t="s">
        <v>209</v>
      </c>
      <c r="E843" s="22"/>
      <c r="F843" s="22"/>
      <c r="G843" s="22"/>
      <c r="H843" s="28" t="s">
        <v>11</v>
      </c>
      <c r="I843" s="66"/>
    </row>
    <row r="844" spans="2:9" x14ac:dyDescent="0.25">
      <c r="B844" s="72">
        <f t="shared" si="50"/>
        <v>0</v>
      </c>
      <c r="C844" s="88"/>
      <c r="D844" s="34" t="s">
        <v>210</v>
      </c>
      <c r="E844" s="22"/>
      <c r="F844" s="22"/>
      <c r="G844" s="22"/>
      <c r="H844" s="28" t="s">
        <v>11</v>
      </c>
      <c r="I844" s="66"/>
    </row>
    <row r="845" spans="2:9" x14ac:dyDescent="0.25">
      <c r="B845" s="72"/>
      <c r="C845" s="88"/>
      <c r="E845" s="22"/>
      <c r="F845" s="22"/>
      <c r="G845" s="22"/>
      <c r="H845" s="82"/>
      <c r="I845" s="66"/>
    </row>
    <row r="846" spans="2:9" x14ac:dyDescent="0.25">
      <c r="B846" s="72"/>
      <c r="C846" s="40" t="s">
        <v>290</v>
      </c>
      <c r="D846" s="41"/>
      <c r="E846" s="41"/>
      <c r="F846" s="41"/>
      <c r="G846" s="41"/>
      <c r="H846" s="74"/>
      <c r="I846" s="67"/>
    </row>
    <row r="847" spans="2:9" x14ac:dyDescent="0.25">
      <c r="B847" s="72">
        <f t="shared" si="50"/>
        <v>0</v>
      </c>
      <c r="C847" s="21"/>
      <c r="D847" t="s">
        <v>221</v>
      </c>
      <c r="E847" s="22"/>
      <c r="F847" s="22"/>
      <c r="G847" s="22"/>
      <c r="H847" s="28" t="s">
        <v>11</v>
      </c>
      <c r="I847" s="66"/>
    </row>
    <row r="848" spans="2:9" x14ac:dyDescent="0.25">
      <c r="B848" s="72">
        <f t="shared" si="50"/>
        <v>0</v>
      </c>
      <c r="C848" s="21"/>
      <c r="D848" t="s">
        <v>222</v>
      </c>
      <c r="E848" s="22"/>
      <c r="F848" s="22"/>
      <c r="G848" s="22"/>
      <c r="H848" s="28" t="s">
        <v>11</v>
      </c>
      <c r="I848" s="66"/>
    </row>
    <row r="849" spans="2:9" x14ac:dyDescent="0.25">
      <c r="B849" s="72">
        <f t="shared" si="50"/>
        <v>0</v>
      </c>
      <c r="C849" s="21"/>
      <c r="D849" t="s">
        <v>223</v>
      </c>
      <c r="E849" s="22"/>
      <c r="F849" s="22"/>
      <c r="G849" s="22"/>
      <c r="H849" s="28" t="s">
        <v>11</v>
      </c>
      <c r="I849" s="66"/>
    </row>
    <row r="850" spans="2:9" x14ac:dyDescent="0.25">
      <c r="B850" s="72">
        <f t="shared" si="50"/>
        <v>0</v>
      </c>
      <c r="C850" s="21"/>
      <c r="D850" t="s">
        <v>224</v>
      </c>
      <c r="E850" s="22"/>
      <c r="F850" s="22"/>
      <c r="G850" s="22"/>
      <c r="H850" s="28" t="s">
        <v>11</v>
      </c>
      <c r="I850" s="66"/>
    </row>
    <row r="851" spans="2:9" x14ac:dyDescent="0.25">
      <c r="B851" s="72">
        <f t="shared" si="50"/>
        <v>0</v>
      </c>
      <c r="C851" s="21"/>
      <c r="D851" t="s">
        <v>225</v>
      </c>
      <c r="E851" s="22"/>
      <c r="F851" s="22"/>
      <c r="G851" s="22"/>
      <c r="H851" s="28" t="s">
        <v>11</v>
      </c>
      <c r="I851" s="66"/>
    </row>
    <row r="852" spans="2:9" x14ac:dyDescent="0.25">
      <c r="B852" s="72">
        <f t="shared" si="50"/>
        <v>0</v>
      </c>
      <c r="C852" s="21"/>
      <c r="D852" t="s">
        <v>226</v>
      </c>
      <c r="E852" s="22"/>
      <c r="F852" s="22"/>
      <c r="G852" s="22"/>
      <c r="H852" s="28" t="s">
        <v>11</v>
      </c>
      <c r="I852" s="66"/>
    </row>
    <row r="853" spans="2:9" x14ac:dyDescent="0.25">
      <c r="B853" s="72">
        <f t="shared" si="50"/>
        <v>0</v>
      </c>
      <c r="C853" s="21"/>
      <c r="D853" t="s">
        <v>227</v>
      </c>
      <c r="E853" s="22"/>
      <c r="F853" s="22"/>
      <c r="G853" s="22"/>
      <c r="H853" s="28" t="s">
        <v>11</v>
      </c>
      <c r="I853" s="66"/>
    </row>
    <row r="854" spans="2:9" x14ac:dyDescent="0.25">
      <c r="B854" s="72">
        <f t="shared" si="50"/>
        <v>0</v>
      </c>
      <c r="C854" s="21"/>
      <c r="D854" t="s">
        <v>228</v>
      </c>
      <c r="E854" s="22"/>
      <c r="F854" s="22"/>
      <c r="G854" s="22"/>
      <c r="H854" s="28" t="s">
        <v>11</v>
      </c>
      <c r="I854" s="66"/>
    </row>
    <row r="855" spans="2:9" x14ac:dyDescent="0.25">
      <c r="B855" s="72">
        <f t="shared" si="50"/>
        <v>0</v>
      </c>
      <c r="C855" s="21"/>
      <c r="D855" t="s">
        <v>229</v>
      </c>
      <c r="E855" s="22"/>
      <c r="F855" s="22"/>
      <c r="G855" s="22"/>
      <c r="H855" s="28" t="s">
        <v>11</v>
      </c>
      <c r="I855" s="66"/>
    </row>
    <row r="856" spans="2:9" x14ac:dyDescent="0.25">
      <c r="B856" s="72">
        <f t="shared" si="50"/>
        <v>0</v>
      </c>
      <c r="C856" s="21"/>
      <c r="D856" t="s">
        <v>230</v>
      </c>
      <c r="E856" s="22"/>
      <c r="F856" s="22"/>
      <c r="G856" s="22"/>
      <c r="H856" s="28" t="s">
        <v>11</v>
      </c>
      <c r="I856" s="66"/>
    </row>
    <row r="857" spans="2:9" x14ac:dyDescent="0.25">
      <c r="B857" s="72">
        <f t="shared" si="50"/>
        <v>0</v>
      </c>
      <c r="C857" s="21"/>
      <c r="D857" t="s">
        <v>231</v>
      </c>
      <c r="E857" s="22"/>
      <c r="F857" s="22"/>
      <c r="G857" s="22"/>
      <c r="H857" s="28" t="s">
        <v>11</v>
      </c>
      <c r="I857" s="66"/>
    </row>
    <row r="858" spans="2:9" x14ac:dyDescent="0.25">
      <c r="B858" s="72">
        <f t="shared" si="50"/>
        <v>0</v>
      </c>
      <c r="C858" s="21"/>
      <c r="D858" t="s">
        <v>232</v>
      </c>
      <c r="E858" s="22"/>
      <c r="F858" s="22"/>
      <c r="G858" s="22"/>
      <c r="H858" s="28" t="s">
        <v>11</v>
      </c>
      <c r="I858" s="66"/>
    </row>
    <row r="859" spans="2:9" x14ac:dyDescent="0.25">
      <c r="B859" s="72">
        <f t="shared" si="50"/>
        <v>0</v>
      </c>
      <c r="C859" s="21"/>
      <c r="D859" t="s">
        <v>233</v>
      </c>
      <c r="E859" s="22"/>
      <c r="F859" s="22"/>
      <c r="G859" s="22"/>
      <c r="H859" s="28" t="s">
        <v>11</v>
      </c>
      <c r="I859" s="66"/>
    </row>
    <row r="860" spans="2:9" x14ac:dyDescent="0.25">
      <c r="B860" s="72">
        <f t="shared" si="50"/>
        <v>0</v>
      </c>
      <c r="C860" s="21"/>
      <c r="D860" t="s">
        <v>234</v>
      </c>
      <c r="E860" s="22"/>
      <c r="F860" s="22"/>
      <c r="G860" s="22"/>
      <c r="H860" s="28" t="s">
        <v>11</v>
      </c>
      <c r="I860" s="66"/>
    </row>
    <row r="861" spans="2:9" x14ac:dyDescent="0.25">
      <c r="B861" s="72">
        <f t="shared" si="50"/>
        <v>0</v>
      </c>
      <c r="C861" s="21"/>
      <c r="D861" t="s">
        <v>235</v>
      </c>
      <c r="E861" s="22"/>
      <c r="F861" s="22"/>
      <c r="G861" s="22"/>
      <c r="H861" s="28" t="s">
        <v>11</v>
      </c>
      <c r="I861" s="66"/>
    </row>
    <row r="862" spans="2:9" x14ac:dyDescent="0.25">
      <c r="B862" s="72">
        <f t="shared" si="50"/>
        <v>0</v>
      </c>
      <c r="C862" s="21"/>
      <c r="E862" s="22"/>
      <c r="F862" s="22" t="s">
        <v>172</v>
      </c>
      <c r="G862" s="22"/>
      <c r="H862" s="28" t="s">
        <v>11</v>
      </c>
      <c r="I862" s="66"/>
    </row>
    <row r="863" spans="2:9" x14ac:dyDescent="0.25">
      <c r="B863" s="72">
        <f t="shared" si="50"/>
        <v>0</v>
      </c>
      <c r="C863" s="21"/>
      <c r="E863" s="22"/>
      <c r="F863" s="22" t="s">
        <v>173</v>
      </c>
      <c r="G863" s="22"/>
      <c r="H863" s="28" t="s">
        <v>11</v>
      </c>
      <c r="I863" s="66"/>
    </row>
    <row r="864" spans="2:9" x14ac:dyDescent="0.25">
      <c r="B864" s="72">
        <f t="shared" si="50"/>
        <v>0</v>
      </c>
      <c r="C864" s="21"/>
      <c r="D864" t="s">
        <v>236</v>
      </c>
      <c r="E864" s="22"/>
      <c r="F864" s="22"/>
      <c r="G864" s="22"/>
      <c r="H864" s="28" t="s">
        <v>11</v>
      </c>
      <c r="I864" s="66"/>
    </row>
    <row r="865" spans="2:9" x14ac:dyDescent="0.25">
      <c r="B865" s="72">
        <f t="shared" si="50"/>
        <v>0</v>
      </c>
      <c r="C865" s="21"/>
      <c r="E865" s="22"/>
      <c r="F865" s="44" t="s">
        <v>277</v>
      </c>
      <c r="G865" s="22"/>
      <c r="H865" s="28" t="s">
        <v>11</v>
      </c>
      <c r="I865" s="66"/>
    </row>
    <row r="866" spans="2:9" x14ac:dyDescent="0.25">
      <c r="B866" s="72">
        <f t="shared" si="50"/>
        <v>0</v>
      </c>
      <c r="C866" s="21"/>
      <c r="E866" s="22"/>
      <c r="F866" s="44" t="s">
        <v>278</v>
      </c>
      <c r="G866" s="22"/>
      <c r="H866" s="28" t="s">
        <v>11</v>
      </c>
      <c r="I866" s="66"/>
    </row>
    <row r="867" spans="2:9" x14ac:dyDescent="0.25">
      <c r="B867" s="72">
        <f t="shared" si="50"/>
        <v>0</v>
      </c>
      <c r="C867" s="21"/>
      <c r="E867" s="22"/>
      <c r="F867" s="44" t="s">
        <v>279</v>
      </c>
      <c r="G867" s="22"/>
      <c r="H867" s="28" t="s">
        <v>11</v>
      </c>
      <c r="I867" s="66"/>
    </row>
    <row r="868" spans="2:9" x14ac:dyDescent="0.25">
      <c r="B868" s="72">
        <f t="shared" si="50"/>
        <v>0</v>
      </c>
      <c r="C868" s="21"/>
      <c r="E868" s="22"/>
      <c r="F868" s="44" t="s">
        <v>280</v>
      </c>
      <c r="G868" s="22"/>
      <c r="H868" s="28" t="s">
        <v>11</v>
      </c>
      <c r="I868" s="66"/>
    </row>
    <row r="869" spans="2:9" x14ac:dyDescent="0.25">
      <c r="B869" s="72">
        <f t="shared" si="50"/>
        <v>0</v>
      </c>
      <c r="C869" s="21"/>
      <c r="E869" s="22"/>
      <c r="F869" s="44" t="s">
        <v>281</v>
      </c>
      <c r="G869" s="22"/>
      <c r="H869" s="28" t="s">
        <v>11</v>
      </c>
      <c r="I869" s="66"/>
    </row>
    <row r="870" spans="2:9" x14ac:dyDescent="0.25">
      <c r="B870" s="72">
        <f t="shared" si="50"/>
        <v>0</v>
      </c>
      <c r="C870" s="21"/>
      <c r="D870" t="s">
        <v>237</v>
      </c>
      <c r="E870" s="22"/>
      <c r="F870" s="22"/>
      <c r="G870" s="22"/>
      <c r="H870" s="28" t="s">
        <v>11</v>
      </c>
      <c r="I870" s="66"/>
    </row>
    <row r="871" spans="2:9" x14ac:dyDescent="0.25">
      <c r="B871" s="72">
        <f t="shared" si="50"/>
        <v>0</v>
      </c>
      <c r="C871" s="21"/>
      <c r="D871" t="s">
        <v>238</v>
      </c>
      <c r="E871" s="22"/>
      <c r="F871" s="22"/>
      <c r="G871" s="22"/>
      <c r="H871" s="28" t="s">
        <v>11</v>
      </c>
      <c r="I871" s="66"/>
    </row>
    <row r="872" spans="2:9" x14ac:dyDescent="0.25">
      <c r="B872" s="72">
        <f t="shared" si="50"/>
        <v>0</v>
      </c>
      <c r="C872" s="21"/>
      <c r="E872" s="22"/>
      <c r="F872" s="44" t="s">
        <v>175</v>
      </c>
      <c r="G872" s="22"/>
      <c r="H872" s="28" t="s">
        <v>11</v>
      </c>
      <c r="I872" s="66"/>
    </row>
    <row r="873" spans="2:9" x14ac:dyDescent="0.25">
      <c r="B873" s="72">
        <f t="shared" si="50"/>
        <v>0</v>
      </c>
      <c r="C873" s="21"/>
      <c r="E873" s="22"/>
      <c r="F873" s="44" t="s">
        <v>176</v>
      </c>
      <c r="G873" s="22"/>
      <c r="H873" s="28" t="s">
        <v>11</v>
      </c>
      <c r="I873" s="66"/>
    </row>
    <row r="874" spans="2:9" x14ac:dyDescent="0.25">
      <c r="B874" s="72">
        <f t="shared" si="50"/>
        <v>0</v>
      </c>
      <c r="C874" s="21"/>
      <c r="E874" s="22"/>
      <c r="F874" s="44" t="s">
        <v>177</v>
      </c>
      <c r="G874" s="22"/>
      <c r="H874" s="28" t="s">
        <v>11</v>
      </c>
      <c r="I874" s="66"/>
    </row>
    <row r="875" spans="2:9" x14ac:dyDescent="0.25">
      <c r="B875" s="72">
        <f t="shared" si="50"/>
        <v>0</v>
      </c>
      <c r="C875" s="21"/>
      <c r="D875" t="s">
        <v>239</v>
      </c>
      <c r="E875" s="22"/>
      <c r="F875" s="22"/>
      <c r="G875" s="22"/>
      <c r="H875" s="28" t="s">
        <v>11</v>
      </c>
      <c r="I875" s="66"/>
    </row>
    <row r="876" spans="2:9" x14ac:dyDescent="0.25">
      <c r="B876" s="72">
        <f t="shared" si="50"/>
        <v>0</v>
      </c>
      <c r="C876" s="21"/>
      <c r="D876" t="s">
        <v>240</v>
      </c>
      <c r="E876" s="22"/>
      <c r="F876" s="22"/>
      <c r="G876" s="22"/>
      <c r="H876" s="28" t="s">
        <v>11</v>
      </c>
      <c r="I876" s="66"/>
    </row>
    <row r="877" spans="2:9" x14ac:dyDescent="0.25">
      <c r="B877" s="72">
        <f t="shared" si="50"/>
        <v>0</v>
      </c>
      <c r="C877" s="21"/>
      <c r="D877" t="s">
        <v>241</v>
      </c>
      <c r="E877" s="22"/>
      <c r="F877" s="22"/>
      <c r="G877" s="22"/>
      <c r="H877" s="28" t="s">
        <v>11</v>
      </c>
      <c r="I877" s="66"/>
    </row>
    <row r="878" spans="2:9" x14ac:dyDescent="0.25">
      <c r="B878" s="72">
        <f t="shared" si="50"/>
        <v>0</v>
      </c>
      <c r="C878" s="21"/>
      <c r="D878" t="s">
        <v>242</v>
      </c>
      <c r="E878" s="22"/>
      <c r="F878" s="22"/>
      <c r="G878" s="94"/>
      <c r="H878" s="28" t="s">
        <v>11</v>
      </c>
      <c r="I878" s="66"/>
    </row>
    <row r="879" spans="2:9" x14ac:dyDescent="0.25">
      <c r="B879" s="72">
        <f t="shared" si="50"/>
        <v>0</v>
      </c>
      <c r="C879" s="21"/>
      <c r="D879" t="s">
        <v>243</v>
      </c>
      <c r="E879" s="22"/>
      <c r="F879" s="22"/>
      <c r="G879" s="22"/>
      <c r="H879" s="28" t="s">
        <v>11</v>
      </c>
      <c r="I879" s="66"/>
    </row>
    <row r="880" spans="2:9" x14ac:dyDescent="0.25">
      <c r="B880" s="72">
        <f t="shared" si="50"/>
        <v>0</v>
      </c>
      <c r="C880" s="21"/>
      <c r="D880" t="s">
        <v>244</v>
      </c>
      <c r="E880" s="22"/>
      <c r="F880" s="22"/>
      <c r="G880" s="22"/>
      <c r="H880" s="28" t="s">
        <v>11</v>
      </c>
      <c r="I880" s="66"/>
    </row>
    <row r="881" spans="2:9" x14ac:dyDescent="0.25">
      <c r="B881" s="72">
        <f t="shared" si="50"/>
        <v>0</v>
      </c>
      <c r="C881" s="21"/>
      <c r="D881" t="s">
        <v>245</v>
      </c>
      <c r="E881" s="22"/>
      <c r="F881" s="22"/>
      <c r="G881" s="22"/>
      <c r="H881" s="28" t="s">
        <v>11</v>
      </c>
      <c r="I881" s="66"/>
    </row>
    <row r="882" spans="2:9" x14ac:dyDescent="0.25">
      <c r="B882" s="72">
        <f t="shared" si="50"/>
        <v>0</v>
      </c>
      <c r="C882" s="21"/>
      <c r="D882" t="s">
        <v>246</v>
      </c>
      <c r="E882" s="22"/>
      <c r="F882" s="22"/>
      <c r="G882" s="22"/>
      <c r="H882" s="28" t="s">
        <v>11</v>
      </c>
      <c r="I882" s="66"/>
    </row>
    <row r="883" spans="2:9" x14ac:dyDescent="0.25">
      <c r="B883" s="72">
        <f t="shared" si="50"/>
        <v>0</v>
      </c>
      <c r="C883" s="21"/>
      <c r="D883" t="s">
        <v>247</v>
      </c>
      <c r="E883" s="22"/>
      <c r="F883" s="22"/>
      <c r="G883" s="22"/>
      <c r="H883" s="28" t="s">
        <v>11</v>
      </c>
      <c r="I883" s="66"/>
    </row>
    <row r="884" spans="2:9" x14ac:dyDescent="0.25">
      <c r="B884" s="72">
        <f t="shared" si="50"/>
        <v>0</v>
      </c>
      <c r="C884" s="21"/>
      <c r="D884" t="s">
        <v>248</v>
      </c>
      <c r="E884" s="22"/>
      <c r="F884" s="22"/>
      <c r="G884" s="22"/>
      <c r="H884" s="28" t="s">
        <v>11</v>
      </c>
      <c r="I884" s="66"/>
    </row>
    <row r="885" spans="2:9" x14ac:dyDescent="0.25">
      <c r="B885" s="72">
        <f t="shared" si="50"/>
        <v>0</v>
      </c>
      <c r="C885" s="21"/>
      <c r="E885" s="22"/>
      <c r="F885" s="22" t="s">
        <v>282</v>
      </c>
      <c r="G885" s="22"/>
      <c r="H885" s="28" t="s">
        <v>11</v>
      </c>
      <c r="I885" s="66"/>
    </row>
    <row r="886" spans="2:9" x14ac:dyDescent="0.25">
      <c r="B886" s="72">
        <f t="shared" si="50"/>
        <v>0</v>
      </c>
      <c r="C886" s="21"/>
      <c r="E886" s="22"/>
      <c r="F886" s="22" t="s">
        <v>283</v>
      </c>
      <c r="G886" s="22"/>
      <c r="H886" s="28" t="s">
        <v>11</v>
      </c>
      <c r="I886" s="66"/>
    </row>
    <row r="887" spans="2:9" x14ac:dyDescent="0.25">
      <c r="B887" s="72">
        <f t="shared" si="50"/>
        <v>0</v>
      </c>
      <c r="C887" s="21"/>
      <c r="D887" t="s">
        <v>249</v>
      </c>
      <c r="E887" s="22"/>
      <c r="F887" s="22"/>
      <c r="G887" s="22"/>
      <c r="H887" s="28" t="s">
        <v>11</v>
      </c>
      <c r="I887" s="66"/>
    </row>
    <row r="888" spans="2:9" x14ac:dyDescent="0.25">
      <c r="B888" s="72">
        <f t="shared" si="50"/>
        <v>0</v>
      </c>
      <c r="C888" s="21"/>
      <c r="D888" t="s">
        <v>250</v>
      </c>
      <c r="E888" s="22"/>
      <c r="F888" s="22"/>
      <c r="G888" s="22"/>
      <c r="H888" s="28" t="s">
        <v>11</v>
      </c>
      <c r="I888" s="66"/>
    </row>
    <row r="889" spans="2:9" x14ac:dyDescent="0.25">
      <c r="B889" s="72">
        <f t="shared" si="50"/>
        <v>0</v>
      </c>
      <c r="C889" s="21"/>
      <c r="D889" t="s">
        <v>251</v>
      </c>
      <c r="E889" s="22"/>
      <c r="F889" s="22"/>
      <c r="G889" s="22"/>
      <c r="H889" s="28" t="s">
        <v>11</v>
      </c>
      <c r="I889" s="66"/>
    </row>
    <row r="890" spans="2:9" x14ac:dyDescent="0.25">
      <c r="B890" s="72">
        <f t="shared" si="50"/>
        <v>0</v>
      </c>
      <c r="C890" s="21"/>
      <c r="D890" t="s">
        <v>252</v>
      </c>
      <c r="E890" s="22"/>
      <c r="F890" s="22"/>
      <c r="G890" s="22"/>
      <c r="H890" s="28" t="s">
        <v>11</v>
      </c>
      <c r="I890" s="66"/>
    </row>
    <row r="891" spans="2:9" x14ac:dyDescent="0.25">
      <c r="B891" s="72">
        <f t="shared" si="50"/>
        <v>0</v>
      </c>
      <c r="C891" s="21"/>
      <c r="D891" t="s">
        <v>253</v>
      </c>
      <c r="E891" s="22"/>
      <c r="F891" s="22"/>
      <c r="G891" s="22"/>
      <c r="H891" s="28" t="s">
        <v>11</v>
      </c>
      <c r="I891" s="66"/>
    </row>
    <row r="892" spans="2:9" x14ac:dyDescent="0.25">
      <c r="B892" s="72">
        <f t="shared" ref="B892:B955" si="51">IF(H892="Ja",1,0)</f>
        <v>0</v>
      </c>
      <c r="C892" s="21"/>
      <c r="D892" t="s">
        <v>254</v>
      </c>
      <c r="E892" s="22"/>
      <c r="F892" s="22"/>
      <c r="G892" s="22"/>
      <c r="H892" s="28" t="s">
        <v>11</v>
      </c>
      <c r="I892" s="66"/>
    </row>
    <row r="893" spans="2:9" x14ac:dyDescent="0.25">
      <c r="B893" s="72">
        <f t="shared" si="51"/>
        <v>0</v>
      </c>
      <c r="C893" s="21"/>
      <c r="D893" t="s">
        <v>255</v>
      </c>
      <c r="E893" s="22"/>
      <c r="F893" s="22"/>
      <c r="G893" s="22"/>
      <c r="H893" s="28" t="s">
        <v>11</v>
      </c>
      <c r="I893" s="66"/>
    </row>
    <row r="894" spans="2:9" x14ac:dyDescent="0.25">
      <c r="B894" s="72">
        <f t="shared" si="51"/>
        <v>0</v>
      </c>
      <c r="C894" s="21"/>
      <c r="D894" t="s">
        <v>256</v>
      </c>
      <c r="E894" s="22"/>
      <c r="F894" s="22"/>
      <c r="G894" s="22"/>
      <c r="H894" s="28" t="s">
        <v>11</v>
      </c>
      <c r="I894" s="66"/>
    </row>
    <row r="895" spans="2:9" x14ac:dyDescent="0.25">
      <c r="B895" s="72">
        <f t="shared" si="51"/>
        <v>0</v>
      </c>
      <c r="C895" s="21"/>
      <c r="D895" t="s">
        <v>257</v>
      </c>
      <c r="E895" s="22"/>
      <c r="F895" s="22"/>
      <c r="G895" s="22"/>
      <c r="H895" s="28" t="s">
        <v>11</v>
      </c>
      <c r="I895" s="66"/>
    </row>
    <row r="896" spans="2:9" x14ac:dyDescent="0.25">
      <c r="B896" s="72">
        <f t="shared" si="51"/>
        <v>0</v>
      </c>
      <c r="C896" s="21"/>
      <c r="D896" t="s">
        <v>258</v>
      </c>
      <c r="E896" s="22"/>
      <c r="F896" s="22"/>
      <c r="G896" s="22"/>
      <c r="H896" s="28" t="s">
        <v>11</v>
      </c>
      <c r="I896" s="66"/>
    </row>
    <row r="897" spans="1:9" x14ac:dyDescent="0.25">
      <c r="B897" s="72">
        <f t="shared" si="51"/>
        <v>0</v>
      </c>
      <c r="C897" s="21"/>
      <c r="D897" t="s">
        <v>259</v>
      </c>
      <c r="E897" s="22"/>
      <c r="F897" s="22"/>
      <c r="G897" s="22"/>
      <c r="H897" s="28" t="s">
        <v>11</v>
      </c>
      <c r="I897" s="66"/>
    </row>
    <row r="898" spans="1:9" x14ac:dyDescent="0.25">
      <c r="B898" s="72">
        <f t="shared" si="51"/>
        <v>0</v>
      </c>
      <c r="C898" s="21"/>
      <c r="D898" t="s">
        <v>260</v>
      </c>
      <c r="E898" s="22"/>
      <c r="F898" s="22"/>
      <c r="G898" s="22"/>
      <c r="H898" s="28" t="s">
        <v>11</v>
      </c>
      <c r="I898" s="66"/>
    </row>
    <row r="899" spans="1:9" x14ac:dyDescent="0.25">
      <c r="B899" s="72">
        <f t="shared" si="51"/>
        <v>0</v>
      </c>
      <c r="C899" s="21"/>
      <c r="D899" t="s">
        <v>261</v>
      </c>
      <c r="E899" s="22"/>
      <c r="F899" s="22"/>
      <c r="G899" s="22"/>
      <c r="H899" s="28" t="s">
        <v>11</v>
      </c>
      <c r="I899" s="66"/>
    </row>
    <row r="900" spans="1:9" x14ac:dyDescent="0.25">
      <c r="B900" s="72">
        <f t="shared" si="51"/>
        <v>0</v>
      </c>
      <c r="C900" s="21"/>
      <c r="D900" t="s">
        <v>262</v>
      </c>
      <c r="E900" s="22"/>
      <c r="F900" s="22"/>
      <c r="G900" s="22"/>
      <c r="H900" s="28" t="s">
        <v>11</v>
      </c>
      <c r="I900" s="66"/>
    </row>
    <row r="901" spans="1:9" x14ac:dyDescent="0.25">
      <c r="B901" s="72">
        <f t="shared" si="51"/>
        <v>0</v>
      </c>
      <c r="C901" s="21"/>
      <c r="D901" t="s">
        <v>263</v>
      </c>
      <c r="E901" s="22"/>
      <c r="F901" s="22"/>
      <c r="G901" s="22"/>
      <c r="H901" s="28" t="s">
        <v>11</v>
      </c>
      <c r="I901" s="66"/>
    </row>
    <row r="902" spans="1:9" x14ac:dyDescent="0.25">
      <c r="B902" s="72">
        <f t="shared" si="51"/>
        <v>0</v>
      </c>
      <c r="C902" s="21"/>
      <c r="D902" t="s">
        <v>264</v>
      </c>
      <c r="E902" s="22"/>
      <c r="F902" s="22"/>
      <c r="G902" s="22"/>
      <c r="H902" s="28" t="s">
        <v>11</v>
      </c>
      <c r="I902" s="66"/>
    </row>
    <row r="903" spans="1:9" x14ac:dyDescent="0.25">
      <c r="B903" s="72">
        <f t="shared" si="51"/>
        <v>0</v>
      </c>
      <c r="C903" s="21"/>
      <c r="D903" t="s">
        <v>265</v>
      </c>
      <c r="E903" s="22"/>
      <c r="F903" s="22"/>
      <c r="G903" s="22"/>
      <c r="H903" s="28" t="s">
        <v>11</v>
      </c>
      <c r="I903" s="66"/>
    </row>
    <row r="904" spans="1:9" x14ac:dyDescent="0.25">
      <c r="B904" s="72">
        <f t="shared" si="51"/>
        <v>0</v>
      </c>
      <c r="C904" s="21"/>
      <c r="D904" t="s">
        <v>266</v>
      </c>
      <c r="E904" s="22"/>
      <c r="F904" s="22"/>
      <c r="G904" s="22"/>
      <c r="H904" s="28" t="s">
        <v>11</v>
      </c>
      <c r="I904" s="66"/>
    </row>
    <row r="905" spans="1:9" x14ac:dyDescent="0.25">
      <c r="B905" s="72">
        <f t="shared" si="51"/>
        <v>0</v>
      </c>
      <c r="C905" s="21"/>
      <c r="D905" t="s">
        <v>267</v>
      </c>
      <c r="E905" s="22"/>
      <c r="F905" s="22"/>
      <c r="G905" s="22"/>
      <c r="H905" s="28" t="s">
        <v>11</v>
      </c>
      <c r="I905" s="66"/>
    </row>
    <row r="906" spans="1:9" x14ac:dyDescent="0.25">
      <c r="B906" s="72">
        <f t="shared" si="51"/>
        <v>0</v>
      </c>
      <c r="C906" s="21"/>
      <c r="D906" t="s">
        <v>268</v>
      </c>
      <c r="E906" s="22"/>
      <c r="F906" s="22"/>
      <c r="G906" s="22"/>
      <c r="H906" s="28" t="s">
        <v>11</v>
      </c>
      <c r="I906" s="66"/>
    </row>
    <row r="907" spans="1:9" x14ac:dyDescent="0.25">
      <c r="B907" s="72">
        <f t="shared" si="51"/>
        <v>0</v>
      </c>
      <c r="C907" s="21"/>
      <c r="D907" t="s">
        <v>269</v>
      </c>
      <c r="E907" s="22"/>
      <c r="F907" s="22"/>
      <c r="G907" s="22"/>
      <c r="H907" s="28" t="s">
        <v>11</v>
      </c>
      <c r="I907" s="66"/>
    </row>
    <row r="908" spans="1:9" x14ac:dyDescent="0.25">
      <c r="B908" s="72">
        <f t="shared" si="51"/>
        <v>0</v>
      </c>
      <c r="C908" s="21"/>
      <c r="D908" t="s">
        <v>270</v>
      </c>
      <c r="E908" s="22"/>
      <c r="F908" s="22"/>
      <c r="G908" s="22"/>
      <c r="H908" s="28" t="s">
        <v>11</v>
      </c>
      <c r="I908" s="66"/>
    </row>
    <row r="909" spans="1:9" ht="15.75" thickBot="1" x14ac:dyDescent="0.3">
      <c r="B909" s="72"/>
      <c r="C909" s="15"/>
      <c r="D909" s="16"/>
      <c r="E909" s="16"/>
      <c r="F909" s="16"/>
      <c r="G909" s="16"/>
      <c r="H909" s="77"/>
      <c r="I909" s="78"/>
    </row>
    <row r="910" spans="1:9" ht="15.75" thickBot="1" x14ac:dyDescent="0.3">
      <c r="B910" s="72"/>
    </row>
    <row r="911" spans="1:9" ht="15.75" thickBot="1" x14ac:dyDescent="0.3">
      <c r="A911" s="93">
        <v>85</v>
      </c>
      <c r="B911" s="72">
        <f>SUM(B913:B1000)</f>
        <v>0</v>
      </c>
      <c r="C911" s="25" t="s">
        <v>384</v>
      </c>
      <c r="D911" s="7"/>
      <c r="E911" s="7"/>
      <c r="F911" s="7"/>
      <c r="G911" s="7"/>
      <c r="H911" s="81"/>
      <c r="I911" s="65" t="s">
        <v>9</v>
      </c>
    </row>
    <row r="912" spans="1:9" x14ac:dyDescent="0.25">
      <c r="B912" s="72"/>
      <c r="C912" s="45" t="s">
        <v>148</v>
      </c>
      <c r="D912" s="22"/>
      <c r="E912" s="22"/>
      <c r="F912" s="22"/>
      <c r="G912" s="22"/>
      <c r="H912" s="82"/>
      <c r="I912" s="66"/>
    </row>
    <row r="913" spans="2:9" x14ac:dyDescent="0.25">
      <c r="B913" s="72">
        <f t="shared" si="51"/>
        <v>0</v>
      </c>
      <c r="C913" s="88"/>
      <c r="D913" s="22" t="s">
        <v>189</v>
      </c>
      <c r="E913" s="44"/>
      <c r="F913" s="22"/>
      <c r="G913" s="22"/>
      <c r="H913" s="28" t="s">
        <v>11</v>
      </c>
      <c r="I913" s="66"/>
    </row>
    <row r="914" spans="2:9" x14ac:dyDescent="0.25">
      <c r="B914" s="72">
        <f t="shared" si="51"/>
        <v>0</v>
      </c>
      <c r="C914" s="88"/>
      <c r="D914" s="22" t="s">
        <v>190</v>
      </c>
      <c r="E914" s="44"/>
      <c r="F914" s="22"/>
      <c r="G914" s="22"/>
      <c r="H914" s="28" t="s">
        <v>11</v>
      </c>
      <c r="I914" s="66"/>
    </row>
    <row r="915" spans="2:9" x14ac:dyDescent="0.25">
      <c r="B915" s="72">
        <f t="shared" si="51"/>
        <v>0</v>
      </c>
      <c r="C915" s="88"/>
      <c r="D915" s="22" t="s">
        <v>191</v>
      </c>
      <c r="E915" s="44"/>
      <c r="F915" s="22"/>
      <c r="G915" s="22"/>
      <c r="H915" s="28" t="s">
        <v>11</v>
      </c>
      <c r="I915" s="66"/>
    </row>
    <row r="916" spans="2:9" x14ac:dyDescent="0.25">
      <c r="B916" s="72">
        <f t="shared" si="51"/>
        <v>0</v>
      </c>
      <c r="C916" s="88"/>
      <c r="D916" s="44" t="s">
        <v>192</v>
      </c>
      <c r="E916" s="22"/>
      <c r="F916" s="22"/>
      <c r="G916" s="22"/>
      <c r="H916" s="28" t="s">
        <v>11</v>
      </c>
      <c r="I916" s="66"/>
    </row>
    <row r="917" spans="2:9" x14ac:dyDescent="0.25">
      <c r="B917" s="72">
        <f t="shared" si="51"/>
        <v>0</v>
      </c>
      <c r="C917" s="88"/>
      <c r="D917" s="44" t="s">
        <v>193</v>
      </c>
      <c r="E917" s="22"/>
      <c r="F917" s="22"/>
      <c r="G917" s="22"/>
      <c r="H917" s="28" t="s">
        <v>11</v>
      </c>
      <c r="I917" s="66"/>
    </row>
    <row r="918" spans="2:9" x14ac:dyDescent="0.25">
      <c r="B918" s="72">
        <f t="shared" si="51"/>
        <v>0</v>
      </c>
      <c r="C918" s="88"/>
      <c r="D918" s="44" t="s">
        <v>194</v>
      </c>
      <c r="E918" s="22"/>
      <c r="F918" s="22"/>
      <c r="G918" s="22"/>
      <c r="H918" s="28" t="s">
        <v>11</v>
      </c>
      <c r="I918" s="66"/>
    </row>
    <row r="919" spans="2:9" x14ac:dyDescent="0.25">
      <c r="B919" s="72"/>
      <c r="C919" s="73"/>
      <c r="D919" s="44"/>
      <c r="E919" s="22"/>
      <c r="F919" s="22"/>
      <c r="G919" s="22"/>
      <c r="H919" s="28"/>
      <c r="I919" s="66"/>
    </row>
    <row r="920" spans="2:9" x14ac:dyDescent="0.25">
      <c r="B920" s="72"/>
      <c r="C920" s="40" t="s">
        <v>362</v>
      </c>
      <c r="D920" s="41"/>
      <c r="E920" s="41"/>
      <c r="F920" s="41"/>
      <c r="G920" s="41"/>
      <c r="H920" s="74"/>
      <c r="I920" s="66"/>
    </row>
    <row r="921" spans="2:9" x14ac:dyDescent="0.25">
      <c r="B921" s="72">
        <f t="shared" si="51"/>
        <v>0</v>
      </c>
      <c r="C921" s="73"/>
      <c r="D921" t="s">
        <v>291</v>
      </c>
      <c r="E921" s="22"/>
      <c r="F921" s="22"/>
      <c r="G921" s="22"/>
      <c r="H921" s="28" t="s">
        <v>11</v>
      </c>
      <c r="I921" s="66"/>
    </row>
    <row r="922" spans="2:9" x14ac:dyDescent="0.25">
      <c r="B922" s="72">
        <f t="shared" si="51"/>
        <v>0</v>
      </c>
      <c r="C922" s="73"/>
      <c r="D922" t="s">
        <v>292</v>
      </c>
      <c r="E922" s="22"/>
      <c r="F922" s="22"/>
      <c r="G922" s="22"/>
      <c r="H922" s="28" t="s">
        <v>11</v>
      </c>
      <c r="I922" s="66"/>
    </row>
    <row r="923" spans="2:9" x14ac:dyDescent="0.25">
      <c r="B923" s="72">
        <f t="shared" si="51"/>
        <v>0</v>
      </c>
      <c r="C923" s="73"/>
      <c r="D923" t="s">
        <v>293</v>
      </c>
      <c r="E923" s="22"/>
      <c r="F923" s="22"/>
      <c r="G923" s="22"/>
      <c r="H923" s="28" t="s">
        <v>11</v>
      </c>
      <c r="I923" s="66"/>
    </row>
    <row r="924" spans="2:9" x14ac:dyDescent="0.25">
      <c r="B924" s="72">
        <f t="shared" si="51"/>
        <v>0</v>
      </c>
      <c r="C924" s="73"/>
      <c r="D924" t="s">
        <v>221</v>
      </c>
      <c r="H924" s="28" t="s">
        <v>11</v>
      </c>
      <c r="I924" s="66"/>
    </row>
    <row r="925" spans="2:9" x14ac:dyDescent="0.25">
      <c r="B925" s="72">
        <f t="shared" si="51"/>
        <v>0</v>
      </c>
      <c r="C925" s="73"/>
      <c r="D925" t="s">
        <v>222</v>
      </c>
      <c r="H925" s="28" t="s">
        <v>11</v>
      </c>
      <c r="I925" s="66"/>
    </row>
    <row r="926" spans="2:9" x14ac:dyDescent="0.25">
      <c r="B926" s="72">
        <f t="shared" si="51"/>
        <v>0</v>
      </c>
      <c r="C926" s="73"/>
      <c r="D926" t="s">
        <v>294</v>
      </c>
      <c r="H926" s="28" t="s">
        <v>11</v>
      </c>
      <c r="I926" s="66"/>
    </row>
    <row r="927" spans="2:9" x14ac:dyDescent="0.25">
      <c r="B927" s="72">
        <f t="shared" si="51"/>
        <v>0</v>
      </c>
      <c r="C927" s="73"/>
      <c r="D927" t="s">
        <v>295</v>
      </c>
      <c r="H927" s="28" t="s">
        <v>11</v>
      </c>
      <c r="I927" s="66"/>
    </row>
    <row r="928" spans="2:9" x14ac:dyDescent="0.25">
      <c r="B928" s="72">
        <f t="shared" si="51"/>
        <v>0</v>
      </c>
      <c r="C928" s="73"/>
      <c r="D928" t="s">
        <v>296</v>
      </c>
      <c r="H928" s="28" t="s">
        <v>11</v>
      </c>
      <c r="I928" s="66"/>
    </row>
    <row r="929" spans="2:9" x14ac:dyDescent="0.25">
      <c r="B929" s="72">
        <f t="shared" si="51"/>
        <v>0</v>
      </c>
      <c r="C929" s="73"/>
      <c r="D929" t="s">
        <v>297</v>
      </c>
      <c r="H929" s="28" t="s">
        <v>11</v>
      </c>
      <c r="I929" s="66"/>
    </row>
    <row r="930" spans="2:9" x14ac:dyDescent="0.25">
      <c r="B930" s="72">
        <f t="shared" si="51"/>
        <v>0</v>
      </c>
      <c r="C930" s="73"/>
      <c r="D930" t="s">
        <v>298</v>
      </c>
      <c r="H930" s="28" t="s">
        <v>11</v>
      </c>
      <c r="I930" s="66"/>
    </row>
    <row r="931" spans="2:9" x14ac:dyDescent="0.25">
      <c r="B931" s="72">
        <f t="shared" si="51"/>
        <v>0</v>
      </c>
      <c r="C931" s="73"/>
      <c r="D931" t="s">
        <v>299</v>
      </c>
      <c r="H931" s="28" t="s">
        <v>11</v>
      </c>
      <c r="I931" s="66"/>
    </row>
    <row r="932" spans="2:9" x14ac:dyDescent="0.25">
      <c r="B932" s="72">
        <f t="shared" si="51"/>
        <v>0</v>
      </c>
      <c r="C932" s="73"/>
      <c r="D932" t="s">
        <v>300</v>
      </c>
      <c r="H932" s="28" t="s">
        <v>11</v>
      </c>
      <c r="I932" s="66"/>
    </row>
    <row r="933" spans="2:9" x14ac:dyDescent="0.25">
      <c r="B933" s="72">
        <f t="shared" si="51"/>
        <v>0</v>
      </c>
      <c r="C933" s="73"/>
      <c r="D933" t="s">
        <v>301</v>
      </c>
      <c r="H933" s="28" t="s">
        <v>11</v>
      </c>
      <c r="I933" s="66"/>
    </row>
    <row r="934" spans="2:9" x14ac:dyDescent="0.25">
      <c r="B934" s="72">
        <f t="shared" si="51"/>
        <v>0</v>
      </c>
      <c r="C934" s="73"/>
      <c r="D934" t="s">
        <v>302</v>
      </c>
      <c r="H934" s="28" t="s">
        <v>11</v>
      </c>
      <c r="I934" s="66"/>
    </row>
    <row r="935" spans="2:9" x14ac:dyDescent="0.25">
      <c r="B935" s="72">
        <f t="shared" si="51"/>
        <v>0</v>
      </c>
      <c r="C935" s="73"/>
      <c r="D935" t="s">
        <v>303</v>
      </c>
      <c r="H935" s="28" t="s">
        <v>11</v>
      </c>
      <c r="I935" s="66"/>
    </row>
    <row r="936" spans="2:9" x14ac:dyDescent="0.25">
      <c r="B936" s="72">
        <f t="shared" si="51"/>
        <v>0</v>
      </c>
      <c r="C936" s="73"/>
      <c r="D936" t="s">
        <v>304</v>
      </c>
      <c r="H936" s="28" t="s">
        <v>11</v>
      </c>
      <c r="I936" s="66"/>
    </row>
    <row r="937" spans="2:9" x14ac:dyDescent="0.25">
      <c r="B937" s="72">
        <f t="shared" si="51"/>
        <v>0</v>
      </c>
      <c r="C937" s="73"/>
      <c r="D937" t="s">
        <v>272</v>
      </c>
      <c r="H937" s="28" t="s">
        <v>11</v>
      </c>
      <c r="I937" s="66"/>
    </row>
    <row r="938" spans="2:9" x14ac:dyDescent="0.25">
      <c r="B938" s="72">
        <f t="shared" si="51"/>
        <v>0</v>
      </c>
      <c r="C938" s="73"/>
      <c r="D938" t="s">
        <v>195</v>
      </c>
      <c r="H938" s="28" t="s">
        <v>11</v>
      </c>
      <c r="I938" s="66"/>
    </row>
    <row r="939" spans="2:9" x14ac:dyDescent="0.25">
      <c r="B939" s="72">
        <f t="shared" si="51"/>
        <v>0</v>
      </c>
      <c r="C939" s="73"/>
      <c r="D939" t="s">
        <v>305</v>
      </c>
      <c r="H939" s="28" t="s">
        <v>11</v>
      </c>
      <c r="I939" s="66"/>
    </row>
    <row r="940" spans="2:9" x14ac:dyDescent="0.25">
      <c r="B940" s="72">
        <f t="shared" si="51"/>
        <v>0</v>
      </c>
      <c r="C940" s="73"/>
      <c r="D940" t="s">
        <v>234</v>
      </c>
      <c r="H940" s="28" t="s">
        <v>11</v>
      </c>
      <c r="I940" s="66"/>
    </row>
    <row r="941" spans="2:9" x14ac:dyDescent="0.25">
      <c r="B941" s="72">
        <f t="shared" si="51"/>
        <v>0</v>
      </c>
      <c r="C941" s="73"/>
      <c r="D941" t="s">
        <v>306</v>
      </c>
      <c r="H941" s="28" t="s">
        <v>11</v>
      </c>
      <c r="I941" s="66"/>
    </row>
    <row r="942" spans="2:9" x14ac:dyDescent="0.25">
      <c r="B942" s="72">
        <f t="shared" si="51"/>
        <v>0</v>
      </c>
      <c r="C942" s="73"/>
      <c r="D942" t="s">
        <v>307</v>
      </c>
      <c r="H942" s="28" t="s">
        <v>11</v>
      </c>
      <c r="I942" s="66"/>
    </row>
    <row r="943" spans="2:9" x14ac:dyDescent="0.25">
      <c r="B943" s="72">
        <f t="shared" si="51"/>
        <v>0</v>
      </c>
      <c r="C943" s="73"/>
      <c r="D943" t="s">
        <v>308</v>
      </c>
      <c r="H943" s="28" t="s">
        <v>11</v>
      </c>
      <c r="I943" s="66"/>
    </row>
    <row r="944" spans="2:9" x14ac:dyDescent="0.25">
      <c r="B944" s="72">
        <f t="shared" si="51"/>
        <v>0</v>
      </c>
      <c r="C944" s="73"/>
      <c r="D944" t="s">
        <v>309</v>
      </c>
      <c r="H944" s="28" t="s">
        <v>11</v>
      </c>
      <c r="I944" s="66"/>
    </row>
    <row r="945" spans="2:9" x14ac:dyDescent="0.25">
      <c r="B945" s="72">
        <f t="shared" si="51"/>
        <v>0</v>
      </c>
      <c r="C945" s="73"/>
      <c r="D945" t="s">
        <v>310</v>
      </c>
      <c r="H945" s="28" t="s">
        <v>11</v>
      </c>
      <c r="I945" s="66"/>
    </row>
    <row r="946" spans="2:9" x14ac:dyDescent="0.25">
      <c r="B946" s="72">
        <f t="shared" si="51"/>
        <v>0</v>
      </c>
      <c r="C946" s="73"/>
      <c r="D946" t="s">
        <v>311</v>
      </c>
      <c r="H946" s="28" t="s">
        <v>11</v>
      </c>
      <c r="I946" s="66"/>
    </row>
    <row r="947" spans="2:9" x14ac:dyDescent="0.25">
      <c r="B947" s="72">
        <f t="shared" si="51"/>
        <v>0</v>
      </c>
      <c r="C947" s="73"/>
      <c r="D947" t="s">
        <v>312</v>
      </c>
      <c r="H947" s="28" t="s">
        <v>11</v>
      </c>
      <c r="I947" s="66"/>
    </row>
    <row r="948" spans="2:9" x14ac:dyDescent="0.25">
      <c r="B948" s="72">
        <f t="shared" si="51"/>
        <v>0</v>
      </c>
      <c r="C948" s="73"/>
      <c r="D948" t="s">
        <v>313</v>
      </c>
      <c r="H948" s="28" t="s">
        <v>11</v>
      </c>
      <c r="I948" s="66"/>
    </row>
    <row r="949" spans="2:9" x14ac:dyDescent="0.25">
      <c r="B949" s="72">
        <f t="shared" si="51"/>
        <v>0</v>
      </c>
      <c r="C949" s="73"/>
      <c r="D949" t="s">
        <v>314</v>
      </c>
      <c r="H949" s="28" t="s">
        <v>11</v>
      </c>
      <c r="I949" s="66"/>
    </row>
    <row r="950" spans="2:9" x14ac:dyDescent="0.25">
      <c r="B950" s="72">
        <f t="shared" si="51"/>
        <v>0</v>
      </c>
      <c r="C950" s="73"/>
      <c r="D950" t="s">
        <v>315</v>
      </c>
      <c r="H950" s="28" t="s">
        <v>11</v>
      </c>
      <c r="I950" s="66"/>
    </row>
    <row r="951" spans="2:9" x14ac:dyDescent="0.25">
      <c r="B951" s="72">
        <f t="shared" si="51"/>
        <v>0</v>
      </c>
      <c r="C951" s="73"/>
      <c r="D951" t="s">
        <v>316</v>
      </c>
      <c r="H951" s="28" t="s">
        <v>11</v>
      </c>
      <c r="I951" s="66"/>
    </row>
    <row r="952" spans="2:9" x14ac:dyDescent="0.25">
      <c r="B952" s="72">
        <f t="shared" si="51"/>
        <v>0</v>
      </c>
      <c r="C952" s="73"/>
      <c r="D952" t="s">
        <v>317</v>
      </c>
      <c r="H952" s="28" t="s">
        <v>11</v>
      </c>
      <c r="I952" s="66"/>
    </row>
    <row r="953" spans="2:9" x14ac:dyDescent="0.25">
      <c r="B953" s="72">
        <f t="shared" si="51"/>
        <v>0</v>
      </c>
      <c r="C953" s="73"/>
      <c r="D953" t="s">
        <v>318</v>
      </c>
      <c r="H953" s="28" t="s">
        <v>11</v>
      </c>
      <c r="I953" s="66"/>
    </row>
    <row r="954" spans="2:9" x14ac:dyDescent="0.25">
      <c r="B954" s="72">
        <f t="shared" si="51"/>
        <v>0</v>
      </c>
      <c r="C954" s="73"/>
      <c r="D954" t="s">
        <v>319</v>
      </c>
      <c r="H954" s="28" t="s">
        <v>11</v>
      </c>
      <c r="I954" s="66"/>
    </row>
    <row r="955" spans="2:9" x14ac:dyDescent="0.25">
      <c r="B955" s="72">
        <f t="shared" si="51"/>
        <v>0</v>
      </c>
      <c r="C955" s="73"/>
      <c r="D955" t="s">
        <v>320</v>
      </c>
      <c r="H955" s="28" t="s">
        <v>11</v>
      </c>
      <c r="I955" s="66"/>
    </row>
    <row r="956" spans="2:9" x14ac:dyDescent="0.25">
      <c r="B956" s="72">
        <f t="shared" ref="B956:B1014" si="52">IF(H956="Ja",1,0)</f>
        <v>0</v>
      </c>
      <c r="C956" s="73"/>
      <c r="D956" t="s">
        <v>321</v>
      </c>
      <c r="H956" s="28" t="s">
        <v>11</v>
      </c>
      <c r="I956" s="66"/>
    </row>
    <row r="957" spans="2:9" x14ac:dyDescent="0.25">
      <c r="B957" s="72">
        <f t="shared" si="52"/>
        <v>0</v>
      </c>
      <c r="C957" s="73"/>
      <c r="D957" t="s">
        <v>322</v>
      </c>
      <c r="H957" s="28" t="s">
        <v>11</v>
      </c>
      <c r="I957" s="66"/>
    </row>
    <row r="958" spans="2:9" x14ac:dyDescent="0.25">
      <c r="B958" s="72">
        <f t="shared" si="52"/>
        <v>0</v>
      </c>
      <c r="C958" s="73"/>
      <c r="D958" t="s">
        <v>323</v>
      </c>
      <c r="H958" s="28" t="s">
        <v>11</v>
      </c>
      <c r="I958" s="66"/>
    </row>
    <row r="959" spans="2:9" x14ac:dyDescent="0.25">
      <c r="B959" s="72">
        <f t="shared" si="52"/>
        <v>0</v>
      </c>
      <c r="C959" s="73"/>
      <c r="D959" t="s">
        <v>324</v>
      </c>
      <c r="H959" s="28" t="s">
        <v>11</v>
      </c>
      <c r="I959" s="66"/>
    </row>
    <row r="960" spans="2:9" x14ac:dyDescent="0.25">
      <c r="B960" s="72">
        <f t="shared" si="52"/>
        <v>0</v>
      </c>
      <c r="C960" s="73"/>
      <c r="D960" t="s">
        <v>325</v>
      </c>
      <c r="H960" s="28" t="s">
        <v>11</v>
      </c>
      <c r="I960" s="66"/>
    </row>
    <row r="961" spans="2:9" x14ac:dyDescent="0.25">
      <c r="B961" s="72">
        <f t="shared" si="52"/>
        <v>0</v>
      </c>
      <c r="C961" s="73"/>
      <c r="D961" t="s">
        <v>326</v>
      </c>
      <c r="H961" s="28" t="s">
        <v>11</v>
      </c>
      <c r="I961" s="66"/>
    </row>
    <row r="962" spans="2:9" x14ac:dyDescent="0.25">
      <c r="B962" s="72">
        <f t="shared" si="52"/>
        <v>0</v>
      </c>
      <c r="C962" s="73"/>
      <c r="D962" t="s">
        <v>327</v>
      </c>
      <c r="H962" s="28" t="s">
        <v>11</v>
      </c>
      <c r="I962" s="66"/>
    </row>
    <row r="963" spans="2:9" x14ac:dyDescent="0.25">
      <c r="B963" s="72">
        <f t="shared" si="52"/>
        <v>0</v>
      </c>
      <c r="C963" s="73"/>
      <c r="D963" t="s">
        <v>328</v>
      </c>
      <c r="H963" s="28" t="s">
        <v>11</v>
      </c>
      <c r="I963" s="66"/>
    </row>
    <row r="964" spans="2:9" x14ac:dyDescent="0.25">
      <c r="B964" s="72">
        <f t="shared" si="52"/>
        <v>0</v>
      </c>
      <c r="C964" s="73"/>
      <c r="D964" t="s">
        <v>329</v>
      </c>
      <c r="H964" s="28" t="s">
        <v>11</v>
      </c>
      <c r="I964" s="66"/>
    </row>
    <row r="965" spans="2:9" x14ac:dyDescent="0.25">
      <c r="B965" s="72">
        <f t="shared" si="52"/>
        <v>0</v>
      </c>
      <c r="C965" s="73"/>
      <c r="D965" t="s">
        <v>330</v>
      </c>
      <c r="H965" s="28" t="s">
        <v>11</v>
      </c>
      <c r="I965" s="66"/>
    </row>
    <row r="966" spans="2:9" x14ac:dyDescent="0.25">
      <c r="B966" s="72">
        <f t="shared" si="52"/>
        <v>0</v>
      </c>
      <c r="C966" s="73"/>
      <c r="D966" t="s">
        <v>331</v>
      </c>
      <c r="H966" s="28" t="s">
        <v>11</v>
      </c>
      <c r="I966" s="66"/>
    </row>
    <row r="967" spans="2:9" x14ac:dyDescent="0.25">
      <c r="B967" s="72">
        <f t="shared" si="52"/>
        <v>0</v>
      </c>
      <c r="C967" s="73"/>
      <c r="D967" t="s">
        <v>332</v>
      </c>
      <c r="H967" s="28" t="s">
        <v>11</v>
      </c>
      <c r="I967" s="66"/>
    </row>
    <row r="968" spans="2:9" x14ac:dyDescent="0.25">
      <c r="B968" s="72">
        <f t="shared" si="52"/>
        <v>0</v>
      </c>
      <c r="C968" s="73"/>
      <c r="D968" t="s">
        <v>333</v>
      </c>
      <c r="H968" s="28" t="s">
        <v>11</v>
      </c>
      <c r="I968" s="66"/>
    </row>
    <row r="969" spans="2:9" x14ac:dyDescent="0.25">
      <c r="B969" s="72">
        <f t="shared" si="52"/>
        <v>0</v>
      </c>
      <c r="C969" s="73"/>
      <c r="D969" t="s">
        <v>334</v>
      </c>
      <c r="H969" s="28" t="s">
        <v>11</v>
      </c>
      <c r="I969" s="66"/>
    </row>
    <row r="970" spans="2:9" x14ac:dyDescent="0.25">
      <c r="B970" s="72">
        <f t="shared" si="52"/>
        <v>0</v>
      </c>
      <c r="C970" s="73"/>
      <c r="D970" t="s">
        <v>335</v>
      </c>
      <c r="H970" s="28" t="s">
        <v>11</v>
      </c>
      <c r="I970" s="66"/>
    </row>
    <row r="971" spans="2:9" x14ac:dyDescent="0.25">
      <c r="B971" s="72">
        <f t="shared" si="52"/>
        <v>0</v>
      </c>
      <c r="C971" s="73"/>
      <c r="D971" t="s">
        <v>336</v>
      </c>
      <c r="H971" s="28" t="s">
        <v>11</v>
      </c>
      <c r="I971" s="66"/>
    </row>
    <row r="972" spans="2:9" x14ac:dyDescent="0.25">
      <c r="B972" s="72">
        <f t="shared" si="52"/>
        <v>0</v>
      </c>
      <c r="C972" s="73"/>
      <c r="D972" t="s">
        <v>337</v>
      </c>
      <c r="H972" s="28" t="s">
        <v>11</v>
      </c>
      <c r="I972" s="66"/>
    </row>
    <row r="973" spans="2:9" x14ac:dyDescent="0.25">
      <c r="B973" s="72">
        <f t="shared" si="52"/>
        <v>0</v>
      </c>
      <c r="C973" s="73"/>
      <c r="D973" t="s">
        <v>338</v>
      </c>
      <c r="H973" s="28" t="s">
        <v>11</v>
      </c>
      <c r="I973" s="66"/>
    </row>
    <row r="974" spans="2:9" x14ac:dyDescent="0.25">
      <c r="B974" s="72">
        <f t="shared" si="52"/>
        <v>0</v>
      </c>
      <c r="C974" s="73"/>
      <c r="D974" t="s">
        <v>339</v>
      </c>
      <c r="H974" s="28" t="s">
        <v>11</v>
      </c>
      <c r="I974" s="66"/>
    </row>
    <row r="975" spans="2:9" x14ac:dyDescent="0.25">
      <c r="B975" s="72">
        <f t="shared" si="52"/>
        <v>0</v>
      </c>
      <c r="C975" s="73"/>
      <c r="D975" t="s">
        <v>340</v>
      </c>
      <c r="H975" s="28" t="s">
        <v>11</v>
      </c>
      <c r="I975" s="66"/>
    </row>
    <row r="976" spans="2:9" x14ac:dyDescent="0.25">
      <c r="B976" s="72">
        <f t="shared" si="52"/>
        <v>0</v>
      </c>
      <c r="C976" s="73"/>
      <c r="D976" t="s">
        <v>341</v>
      </c>
      <c r="H976" s="28" t="s">
        <v>11</v>
      </c>
      <c r="I976" s="66"/>
    </row>
    <row r="977" spans="2:9" x14ac:dyDescent="0.25">
      <c r="B977" s="72">
        <f t="shared" si="52"/>
        <v>0</v>
      </c>
      <c r="C977" s="73"/>
      <c r="D977" t="s">
        <v>342</v>
      </c>
      <c r="H977" s="28" t="s">
        <v>11</v>
      </c>
      <c r="I977" s="66"/>
    </row>
    <row r="978" spans="2:9" x14ac:dyDescent="0.25">
      <c r="B978" s="72">
        <f t="shared" si="52"/>
        <v>0</v>
      </c>
      <c r="C978" s="73"/>
      <c r="D978" t="s">
        <v>343</v>
      </c>
      <c r="H978" s="28" t="s">
        <v>11</v>
      </c>
      <c r="I978" s="66"/>
    </row>
    <row r="979" spans="2:9" x14ac:dyDescent="0.25">
      <c r="B979" s="72">
        <f t="shared" si="52"/>
        <v>0</v>
      </c>
      <c r="C979" s="73"/>
      <c r="D979" t="s">
        <v>344</v>
      </c>
      <c r="H979" s="28" t="s">
        <v>11</v>
      </c>
      <c r="I979" s="66"/>
    </row>
    <row r="980" spans="2:9" x14ac:dyDescent="0.25">
      <c r="B980" s="72">
        <f t="shared" si="52"/>
        <v>0</v>
      </c>
      <c r="C980" s="73"/>
      <c r="D980" t="s">
        <v>345</v>
      </c>
      <c r="H980" s="28" t="s">
        <v>11</v>
      </c>
      <c r="I980" s="66"/>
    </row>
    <row r="981" spans="2:9" x14ac:dyDescent="0.25">
      <c r="B981" s="72">
        <f t="shared" si="52"/>
        <v>0</v>
      </c>
      <c r="C981" s="73"/>
      <c r="D981" t="s">
        <v>346</v>
      </c>
      <c r="H981" s="28" t="s">
        <v>11</v>
      </c>
      <c r="I981" s="66"/>
    </row>
    <row r="982" spans="2:9" x14ac:dyDescent="0.25">
      <c r="B982" s="72">
        <f t="shared" si="52"/>
        <v>0</v>
      </c>
      <c r="C982" s="73"/>
      <c r="D982" t="s">
        <v>347</v>
      </c>
      <c r="H982" s="28" t="s">
        <v>11</v>
      </c>
      <c r="I982" s="66"/>
    </row>
    <row r="983" spans="2:9" x14ac:dyDescent="0.25">
      <c r="B983" s="72">
        <f t="shared" si="52"/>
        <v>0</v>
      </c>
      <c r="C983" s="73"/>
      <c r="D983" t="s">
        <v>348</v>
      </c>
      <c r="H983" s="28" t="s">
        <v>11</v>
      </c>
      <c r="I983" s="66"/>
    </row>
    <row r="984" spans="2:9" x14ac:dyDescent="0.25">
      <c r="B984" s="72">
        <f t="shared" si="52"/>
        <v>0</v>
      </c>
      <c r="C984" s="73"/>
      <c r="D984" t="s">
        <v>349</v>
      </c>
      <c r="H984" s="28" t="s">
        <v>11</v>
      </c>
      <c r="I984" s="66"/>
    </row>
    <row r="985" spans="2:9" x14ac:dyDescent="0.25">
      <c r="B985" s="72">
        <f t="shared" si="52"/>
        <v>0</v>
      </c>
      <c r="C985" s="73"/>
      <c r="D985" t="s">
        <v>350</v>
      </c>
      <c r="H985" s="28" t="s">
        <v>11</v>
      </c>
      <c r="I985" s="66"/>
    </row>
    <row r="986" spans="2:9" x14ac:dyDescent="0.25">
      <c r="B986" s="72">
        <f t="shared" si="52"/>
        <v>0</v>
      </c>
      <c r="C986" s="73"/>
      <c r="D986" t="s">
        <v>351</v>
      </c>
      <c r="H986" s="28" t="s">
        <v>11</v>
      </c>
      <c r="I986" s="66"/>
    </row>
    <row r="987" spans="2:9" x14ac:dyDescent="0.25">
      <c r="B987" s="72">
        <f t="shared" si="52"/>
        <v>0</v>
      </c>
      <c r="C987" s="73"/>
      <c r="D987" t="s">
        <v>352</v>
      </c>
      <c r="H987" s="28" t="s">
        <v>11</v>
      </c>
      <c r="I987" s="66"/>
    </row>
    <row r="988" spans="2:9" x14ac:dyDescent="0.25">
      <c r="B988" s="72">
        <f t="shared" si="52"/>
        <v>0</v>
      </c>
      <c r="C988" s="73"/>
      <c r="D988" t="s">
        <v>353</v>
      </c>
      <c r="H988" s="28" t="s">
        <v>11</v>
      </c>
      <c r="I988" s="66"/>
    </row>
    <row r="989" spans="2:9" x14ac:dyDescent="0.25">
      <c r="B989" s="72">
        <f t="shared" si="52"/>
        <v>0</v>
      </c>
      <c r="C989" s="73"/>
      <c r="D989" t="s">
        <v>354</v>
      </c>
      <c r="H989" s="28" t="s">
        <v>11</v>
      </c>
      <c r="I989" s="66"/>
    </row>
    <row r="990" spans="2:9" x14ac:dyDescent="0.25">
      <c r="B990" s="72">
        <f t="shared" si="52"/>
        <v>0</v>
      </c>
      <c r="C990" s="73"/>
      <c r="D990" t="s">
        <v>355</v>
      </c>
      <c r="H990" s="28" t="s">
        <v>11</v>
      </c>
      <c r="I990" s="66"/>
    </row>
    <row r="991" spans="2:9" x14ac:dyDescent="0.25">
      <c r="B991" s="72">
        <f t="shared" si="52"/>
        <v>0</v>
      </c>
      <c r="C991" s="73"/>
      <c r="D991" t="s">
        <v>356</v>
      </c>
      <c r="H991" s="28" t="s">
        <v>11</v>
      </c>
      <c r="I991" s="66"/>
    </row>
    <row r="992" spans="2:9" x14ac:dyDescent="0.25">
      <c r="B992" s="72">
        <f t="shared" si="52"/>
        <v>0</v>
      </c>
      <c r="C992" s="73"/>
      <c r="D992" t="s">
        <v>357</v>
      </c>
      <c r="H992" s="28" t="s">
        <v>11</v>
      </c>
      <c r="I992" s="66"/>
    </row>
    <row r="993" spans="1:9" x14ac:dyDescent="0.25">
      <c r="B993" s="72">
        <f t="shared" si="52"/>
        <v>0</v>
      </c>
      <c r="C993" s="73"/>
      <c r="D993" t="s">
        <v>358</v>
      </c>
      <c r="H993" s="28" t="s">
        <v>11</v>
      </c>
      <c r="I993" s="66"/>
    </row>
    <row r="994" spans="1:9" x14ac:dyDescent="0.25">
      <c r="B994" s="72">
        <f t="shared" si="52"/>
        <v>0</v>
      </c>
      <c r="C994" s="73"/>
      <c r="D994" t="s">
        <v>359</v>
      </c>
      <c r="H994" s="28" t="s">
        <v>11</v>
      </c>
      <c r="I994" s="66"/>
    </row>
    <row r="995" spans="1:9" x14ac:dyDescent="0.25">
      <c r="B995" s="72">
        <f t="shared" si="52"/>
        <v>0</v>
      </c>
      <c r="C995" s="73"/>
      <c r="D995" t="s">
        <v>219</v>
      </c>
      <c r="H995" s="28" t="s">
        <v>11</v>
      </c>
      <c r="I995" s="66"/>
    </row>
    <row r="996" spans="1:9" x14ac:dyDescent="0.25">
      <c r="B996" s="72">
        <f t="shared" si="52"/>
        <v>0</v>
      </c>
      <c r="C996" s="73"/>
      <c r="D996" t="s">
        <v>360</v>
      </c>
      <c r="H996" s="28" t="s">
        <v>11</v>
      </c>
      <c r="I996" s="66"/>
    </row>
    <row r="997" spans="1:9" x14ac:dyDescent="0.25">
      <c r="B997" s="72"/>
      <c r="C997" s="73"/>
      <c r="D997" t="s">
        <v>361</v>
      </c>
      <c r="H997" s="28"/>
      <c r="I997" s="66"/>
    </row>
    <row r="998" spans="1:9" x14ac:dyDescent="0.25">
      <c r="B998" s="72">
        <f t="shared" si="52"/>
        <v>0</v>
      </c>
      <c r="C998" s="73"/>
      <c r="E998" t="s">
        <v>214</v>
      </c>
      <c r="H998" s="28" t="s">
        <v>11</v>
      </c>
      <c r="I998" s="66"/>
    </row>
    <row r="999" spans="1:9" x14ac:dyDescent="0.25">
      <c r="B999" s="72">
        <f t="shared" si="52"/>
        <v>0</v>
      </c>
      <c r="C999" s="73"/>
      <c r="E999" t="s">
        <v>215</v>
      </c>
      <c r="H999" s="28" t="s">
        <v>11</v>
      </c>
      <c r="I999" s="66"/>
    </row>
    <row r="1000" spans="1:9" x14ac:dyDescent="0.25">
      <c r="B1000" s="72">
        <f t="shared" si="52"/>
        <v>0</v>
      </c>
      <c r="C1000" s="73"/>
      <c r="E1000" t="s">
        <v>363</v>
      </c>
      <c r="H1000" s="28" t="s">
        <v>11</v>
      </c>
      <c r="I1000" s="66"/>
    </row>
    <row r="1001" spans="1:9" ht="15.75" thickBot="1" x14ac:dyDescent="0.3">
      <c r="B1001" s="72"/>
      <c r="C1001" s="15"/>
      <c r="D1001" s="16"/>
      <c r="E1001" s="16"/>
      <c r="F1001" s="16"/>
      <c r="G1001" s="16"/>
      <c r="H1001" s="77"/>
      <c r="I1001" s="78"/>
    </row>
    <row r="1002" spans="1:9" ht="15.75" thickBot="1" x14ac:dyDescent="0.3">
      <c r="B1002" s="72"/>
    </row>
    <row r="1003" spans="1:9" ht="15.75" thickBot="1" x14ac:dyDescent="0.3">
      <c r="A1003" s="93">
        <v>4</v>
      </c>
      <c r="B1003" s="72">
        <f>SUM(B1004:B1008)</f>
        <v>0</v>
      </c>
      <c r="C1003" s="25" t="s">
        <v>385</v>
      </c>
      <c r="D1003" s="7"/>
      <c r="E1003" s="7"/>
      <c r="F1003" s="7"/>
      <c r="G1003" s="7"/>
      <c r="H1003" s="81"/>
      <c r="I1003" s="65" t="s">
        <v>9</v>
      </c>
    </row>
    <row r="1004" spans="1:9" x14ac:dyDescent="0.25">
      <c r="B1004" s="72"/>
      <c r="C1004" s="40" t="s">
        <v>362</v>
      </c>
      <c r="D1004" s="41"/>
      <c r="E1004" s="41"/>
      <c r="F1004" s="41"/>
      <c r="G1004" s="41"/>
      <c r="H1004" s="74"/>
      <c r="I1004" s="66"/>
    </row>
    <row r="1005" spans="1:9" x14ac:dyDescent="0.25">
      <c r="B1005" s="72">
        <f t="shared" si="52"/>
        <v>0</v>
      </c>
      <c r="C1005" s="73"/>
      <c r="D1005" t="s">
        <v>364</v>
      </c>
      <c r="E1005" s="22"/>
      <c r="F1005" s="22"/>
      <c r="G1005" s="22"/>
      <c r="H1005" s="28" t="s">
        <v>11</v>
      </c>
      <c r="I1005" s="66"/>
    </row>
    <row r="1006" spans="1:9" x14ac:dyDescent="0.25">
      <c r="B1006" s="72">
        <f t="shared" si="52"/>
        <v>0</v>
      </c>
      <c r="C1006" s="73"/>
      <c r="D1006" t="s">
        <v>365</v>
      </c>
      <c r="E1006" s="22"/>
      <c r="F1006" s="22"/>
      <c r="G1006" s="22"/>
      <c r="H1006" s="28" t="s">
        <v>11</v>
      </c>
      <c r="I1006" s="66"/>
    </row>
    <row r="1007" spans="1:9" x14ac:dyDescent="0.25">
      <c r="B1007" s="72">
        <f t="shared" si="52"/>
        <v>0</v>
      </c>
      <c r="C1007" s="73"/>
      <c r="D1007" t="s">
        <v>366</v>
      </c>
      <c r="E1007" s="22"/>
      <c r="F1007" s="22"/>
      <c r="G1007" s="22"/>
      <c r="H1007" s="28" t="s">
        <v>11</v>
      </c>
      <c r="I1007" s="66"/>
    </row>
    <row r="1008" spans="1:9" x14ac:dyDescent="0.25">
      <c r="B1008" s="72">
        <f t="shared" si="52"/>
        <v>0</v>
      </c>
      <c r="C1008" s="73"/>
      <c r="D1008" t="s">
        <v>367</v>
      </c>
      <c r="H1008" s="28" t="s">
        <v>11</v>
      </c>
      <c r="I1008" s="66"/>
    </row>
    <row r="1009" spans="1:9" ht="15.75" thickBot="1" x14ac:dyDescent="0.3">
      <c r="B1009" s="72"/>
      <c r="C1009" s="15"/>
      <c r="D1009" s="16"/>
      <c r="E1009" s="16"/>
      <c r="F1009" s="16"/>
      <c r="G1009" s="16"/>
      <c r="H1009" s="77"/>
      <c r="I1009" s="78"/>
    </row>
    <row r="1010" spans="1:9" ht="15.75" thickBot="1" x14ac:dyDescent="0.3">
      <c r="B1010" s="72"/>
    </row>
    <row r="1011" spans="1:9" ht="15.75" thickBot="1" x14ac:dyDescent="0.3">
      <c r="A1011" s="93">
        <v>2</v>
      </c>
      <c r="B1011" s="72">
        <f>SUM(B1012:B1014)</f>
        <v>0</v>
      </c>
      <c r="C1011" s="25" t="s">
        <v>386</v>
      </c>
      <c r="D1011" s="7"/>
      <c r="E1011" s="7"/>
      <c r="F1011" s="7"/>
      <c r="G1011" s="7"/>
      <c r="H1011" s="81"/>
      <c r="I1011" s="65" t="s">
        <v>9</v>
      </c>
    </row>
    <row r="1012" spans="1:9" x14ac:dyDescent="0.25">
      <c r="B1012" s="72"/>
      <c r="C1012" s="40" t="s">
        <v>362</v>
      </c>
      <c r="D1012" s="41"/>
      <c r="E1012" s="41"/>
      <c r="F1012" s="41"/>
      <c r="G1012" s="41"/>
      <c r="H1012" s="74"/>
      <c r="I1012" s="66"/>
    </row>
    <row r="1013" spans="1:9" x14ac:dyDescent="0.25">
      <c r="B1013" s="72">
        <f t="shared" si="52"/>
        <v>0</v>
      </c>
      <c r="C1013" s="73"/>
      <c r="D1013" t="s">
        <v>365</v>
      </c>
      <c r="E1013" s="22"/>
      <c r="F1013" s="22"/>
      <c r="G1013" s="22"/>
      <c r="H1013" s="28" t="s">
        <v>11</v>
      </c>
      <c r="I1013" s="66"/>
    </row>
    <row r="1014" spans="1:9" x14ac:dyDescent="0.25">
      <c r="B1014" s="72">
        <f t="shared" si="52"/>
        <v>0</v>
      </c>
      <c r="C1014" s="73"/>
      <c r="D1014" t="s">
        <v>366</v>
      </c>
      <c r="E1014" s="22"/>
      <c r="F1014" s="22"/>
      <c r="G1014" s="22"/>
      <c r="H1014" s="28" t="s">
        <v>11</v>
      </c>
      <c r="I1014" s="66"/>
    </row>
    <row r="1015" spans="1:9" ht="15.75" thickBot="1" x14ac:dyDescent="0.3">
      <c r="C1015" s="15"/>
      <c r="D1015" s="16"/>
      <c r="E1015" s="16"/>
      <c r="F1015" s="16"/>
      <c r="G1015" s="16"/>
      <c r="H1015" s="77"/>
      <c r="I1015" s="78"/>
    </row>
  </sheetData>
  <autoFilter ref="A2:A283" xr:uid="{00000000-0009-0000-0000-000000000000}"/>
  <mergeCells count="1">
    <mergeCell ref="C14:I16"/>
  </mergeCells>
  <dataValidations count="2">
    <dataValidation type="list" allowBlank="1" showInputMessage="1" showErrorMessage="1" sqref="H135 H116 H112:H113 H139 H118 H123 H127:H128 H144:H145" xr:uid="{00000000-0002-0000-0000-000000000000}">
      <formula1>test</formula1>
    </dataValidation>
    <dataValidation type="list" allowBlank="1" showInputMessage="1" showErrorMessage="1" sqref="H60 H54 H75 H70 H79:H80 H104:H106" xr:uid="{00000000-0002-0000-0000-000001000000}">
      <formula1>list</formula1>
    </dataValidation>
  </dataValidations>
  <pageMargins left="0.7" right="0.7" top="0.75" bottom="0.75" header="0.3" footer="0.3"/>
  <pageSetup paperSize="9" orientation="portrait" verticalDpi="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2000000}">
          <x14:formula1>
            <xm:f>Sheet2!$A$1:$A$3</xm:f>
          </x14:formula1>
          <xm:sqref>H50 H55 H62 H65:H67 H76:H78 H81 H69 H86:H99 H102:H103 H107:H111 H140:H143 H117 H119:H122 H125:H126 H249 H132:H134 H137:H138 H690:H708 H153 H114:H115 H146:H150 H129:H130 H158:H161 H166:H176 H188:H192 H179:H183 H222 H215:H217 H228:H231 H212 H225 H1005:H1008 H208 H237:H246 H268:H273 J271:J272 H205:H206 H637:H638 H650 H654:H656 H643:H644 H647 H658:H662 H666:H670 H545:H624 H676:H687 H713:H732 H740:H744 H737 H753:H825 G878:H878 H827:H844 H748 H879:H908 H913:H919 H921:H1000 H83 H629:H632 H279 H291 H295:H297 H284:H285 H288 H254:H266 H307:H311 H317:H328 H332:H347 H353:H356 H364:H368 H361 H377:H449 G502:H502 H451:H468 H372 H503:H532 H537:H543 H195:H202 H1013:H1014 H471:H501 H847:H877 H299:H303</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election activeCell="A4" sqref="A4"/>
    </sheetView>
  </sheetViews>
  <sheetFormatPr defaultRowHeight="15" x14ac:dyDescent="0.25"/>
  <sheetData>
    <row r="1" spans="1:1" x14ac:dyDescent="0.25">
      <c r="A1" t="s">
        <v>58</v>
      </c>
    </row>
    <row r="2" spans="1:1" x14ac:dyDescent="0.25">
      <c r="A2" t="s">
        <v>59</v>
      </c>
    </row>
    <row r="3" spans="1:1" x14ac:dyDescent="0.25">
      <c r="A3" t="s">
        <v>11</v>
      </c>
    </row>
  </sheetData>
  <pageMargins left="0.7" right="0.7" top="0.75" bottom="0.75" header="0.3" footer="0.3"/>
  <pageSetup paperSize="9" orientation="portrait"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6F41FE8C2B3BB547BCBFA97F438AF7D5" ma:contentTypeVersion="11" ma:contentTypeDescription="Create a new document." ma:contentTypeScope="" ma:versionID="1c6f2ed399da48cede9488f9d8576628">
  <xsd:schema xmlns:xsd="http://www.w3.org/2001/XMLSchema" xmlns:xs="http://www.w3.org/2001/XMLSchema" xmlns:p="http://schemas.microsoft.com/office/2006/metadata/properties" xmlns:ns3="1ab76fd8-8885-484a-b9c0-03eeef3e518a" xmlns:ns4="75ff60f4-79d2-47bd-b2ae-3ff239d50194" targetNamespace="http://schemas.microsoft.com/office/2006/metadata/properties" ma:root="true" ma:fieldsID="006888486a72c8f901167c7d59982751" ns3:_="" ns4:_="">
    <xsd:import namespace="1ab76fd8-8885-484a-b9c0-03eeef3e518a"/>
    <xsd:import namespace="75ff60f4-79d2-47bd-b2ae-3ff239d50194"/>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OCR" minOccurs="0"/>
                <xsd:element ref="ns4:SharedWithUsers" minOccurs="0"/>
                <xsd:element ref="ns4:SharedWithDetails" minOccurs="0"/>
                <xsd:element ref="ns4:SharingHintHash" minOccurs="0"/>
                <xsd:element ref="ns3:MediaServiceGenerationTime" minOccurs="0"/>
                <xsd:element ref="ns3:MediaServiceEventHashCode" minOccurs="0"/>
                <xsd:element ref="ns3:MediaServiceDateTaken"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ab76fd8-8885-484a-b9c0-03eeef3e518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hidden="true" ma:internalName="MediaServiceDateTaken" ma:readOnly="true">
      <xsd:simpleType>
        <xsd:restriction base="dms:Text"/>
      </xsd:simpleType>
    </xsd:element>
    <xsd:element name="MediaServiceLocation" ma:index="18"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5ff60f4-79d2-47bd-b2ae-3ff239d50194"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SharingHintHash" ma:index="14"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DCCD548-0C36-4D86-B930-FEA72063E1F4}">
  <ds:schemaRefs>
    <ds:schemaRef ds:uri="http://schemas.microsoft.com/sharepoint/v3/contenttype/forms"/>
  </ds:schemaRefs>
</ds:datastoreItem>
</file>

<file path=customXml/itemProps2.xml><?xml version="1.0" encoding="utf-8"?>
<ds:datastoreItem xmlns:ds="http://schemas.openxmlformats.org/officeDocument/2006/customXml" ds:itemID="{17B2CC88-81CF-4F16-9813-5759B581E1F4}">
  <ds:schemaRefs>
    <ds:schemaRef ds:uri="http://purl.org/dc/terms/"/>
    <ds:schemaRef ds:uri="http://schemas.openxmlformats.org/package/2006/metadata/core-properties"/>
    <ds:schemaRef ds:uri="75ff60f4-79d2-47bd-b2ae-3ff239d50194"/>
    <ds:schemaRef ds:uri="http://purl.org/dc/dcmitype/"/>
    <ds:schemaRef ds:uri="http://schemas.microsoft.com/office/infopath/2007/PartnerControls"/>
    <ds:schemaRef ds:uri="1ab76fd8-8885-484a-b9c0-03eeef3e518a"/>
    <ds:schemaRef ds:uri="http://schemas.microsoft.com/office/2006/documentManagement/types"/>
    <ds:schemaRef ds:uri="http://purl.org/dc/elements/1.1/"/>
    <ds:schemaRef ds:uri="http://schemas.microsoft.com/office/2006/metadata/properties"/>
    <ds:schemaRef ds:uri="http://www.w3.org/XML/1998/namespace"/>
  </ds:schemaRefs>
</ds:datastoreItem>
</file>

<file path=customXml/itemProps3.xml><?xml version="1.0" encoding="utf-8"?>
<ds:datastoreItem xmlns:ds="http://schemas.openxmlformats.org/officeDocument/2006/customXml" ds:itemID="{1DC6153B-D444-4CBD-81AC-713A316128F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ab76fd8-8885-484a-b9c0-03eeef3e518a"/>
    <ds:schemaRef ds:uri="75ff60f4-79d2-47bd-b2ae-3ff239d5019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Todo</vt:lpstr>
      <vt:lpstr>Sheet1</vt:lpstr>
      <vt:lpstr>Sheet2</vt:lpstr>
    </vt:vector>
  </TitlesOfParts>
  <Company>Stichting Deltares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Lennart Keyzer</dc:creator>
  <cp:lastModifiedBy>Philip Voorn</cp:lastModifiedBy>
  <cp:lastPrinted>2017-09-06T07:53:51Z</cp:lastPrinted>
  <dcterms:created xsi:type="dcterms:W3CDTF">2016-03-22T13:26:47Z</dcterms:created>
  <dcterms:modified xsi:type="dcterms:W3CDTF">2019-08-08T10:01:43Z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0x0101006F41FE8C2B3BB547BCBFA97F438AF7D5</vt:lpwstr>
  </property>
</Properties>
</file>