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2" yWindow="3828" windowWidth="20184" windowHeight="1560"/>
  </bookViews>
  <sheets>
    <sheet name="Invoer" sheetId="3" r:id="rId1"/>
    <sheet name="Gerekend" sheetId="4" r:id="rId2"/>
    <sheet name="Oude projecten" sheetId="6" r:id="rId3"/>
    <sheet name="Sheet1" sheetId="7" r:id="rId4"/>
  </sheets>
  <calcPr calcId="145621"/>
</workbook>
</file>

<file path=xl/calcChain.xml><?xml version="1.0" encoding="utf-8"?>
<calcChain xmlns="http://schemas.openxmlformats.org/spreadsheetml/2006/main">
  <c r="D15" i="4" l="1"/>
  <c r="F3" i="4"/>
  <c r="F4" i="4"/>
  <c r="F5" i="4"/>
  <c r="F6" i="4"/>
  <c r="F7" i="4"/>
  <c r="F8" i="4"/>
  <c r="F9" i="4"/>
  <c r="F10" i="4"/>
  <c r="F11" i="4"/>
  <c r="F12" i="4"/>
  <c r="F13" i="4"/>
  <c r="F14" i="4"/>
  <c r="F15" i="4"/>
  <c r="E13" i="4"/>
  <c r="E14" i="4"/>
  <c r="E15" i="4"/>
  <c r="C15" i="4"/>
  <c r="B14" i="4"/>
  <c r="B15" i="4"/>
  <c r="B13" i="4" l="1"/>
  <c r="C13" i="4"/>
  <c r="D13" i="4"/>
  <c r="C14" i="4"/>
  <c r="D14" i="4"/>
  <c r="E10" i="4" l="1"/>
  <c r="E11" i="4"/>
  <c r="E12" i="4"/>
  <c r="E2" i="4" l="1"/>
  <c r="E3" i="4"/>
  <c r="E4" i="4"/>
  <c r="E5" i="4"/>
  <c r="E6" i="4"/>
  <c r="E7" i="4"/>
  <c r="B9" i="4"/>
  <c r="C9" i="4"/>
  <c r="D9" i="4"/>
  <c r="E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C4" i="4"/>
  <c r="C6" i="4"/>
  <c r="C7" i="4"/>
  <c r="C8" i="4"/>
  <c r="E8" i="4"/>
  <c r="C10" i="4"/>
  <c r="C11" i="4"/>
  <c r="C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<sst xmlns="http://schemas.openxmlformats.org/spreadsheetml/2006/main" count="488" uniqueCount="201">
  <si>
    <t>defx</t>
  </si>
  <si>
    <t>nvt</t>
  </si>
  <si>
    <t>nee</t>
  </si>
  <si>
    <t>1D</t>
  </si>
  <si>
    <t>Bishop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</si>
  <si>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</si>
  <si>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</si>
  <si>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</si>
  <si>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</si>
  <si>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</si>
  <si>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</si>
  <si>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</si>
  <si>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</si>
  <si>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</si>
  <si>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</si>
  <si>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</si>
  <si>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</si>
  <si>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</si>
  <si>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</si>
  <si>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</si>
  <si>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</si>
  <si>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</si>
  <si>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</si>
  <si>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</si>
  <si>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</si>
  <si>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</si>
  <si>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</si>
  <si>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</si>
  <si>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</si>
  <si>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</si>
  <si>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</si>
  <si>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</si>
  <si>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</si>
  <si>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</si>
  <si>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</si>
  <si>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</si>
  <si>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Gerekend2</t>
  </si>
  <si>
    <t>Gerekend3</t>
  </si>
  <si>
    <t>Gerekend4</t>
  </si>
  <si>
    <t>Gerekend6</t>
  </si>
  <si>
    <t>Gerekend7</t>
  </si>
  <si>
    <t>Gerekend8</t>
  </si>
  <si>
    <t>Gerekend9</t>
  </si>
  <si>
    <t>Geometrieaanpassing</t>
  </si>
  <si>
    <t>ja</t>
  </si>
  <si>
    <t xml:space="preserve">Systeem type faalmechanisme </t>
  </si>
  <si>
    <t>Berekeningsmethode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</si>
  <si>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</si>
  <si>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</si>
  <si>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</si>
  <si>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</si>
  <si>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</si>
  <si>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</si>
  <si>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</si>
  <si>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</si>
  <si>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</si>
  <si>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</si>
  <si>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</si>
  <si>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</si>
  <si>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</si>
  <si>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</si>
  <si>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</si>
  <si>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</si>
  <si>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</si>
  <si>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</si>
  <si>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</si>
  <si>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</si>
  <si>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</si>
  <si>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</si>
  <si>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</si>
  <si>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</si>
  <si>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</si>
  <si>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</si>
  <si>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</si>
  <si>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</si>
  <si>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</t>
  </si>
  <si>
    <t>Sellmeijer4krachten</t>
  </si>
  <si>
    <t>Piping</t>
  </si>
  <si>
    <t>vanaf bestaande damx</t>
  </si>
  <si>
    <t>Cannot generate scenarios: Level (-0.15 m) should NOT be higher than surface line (-0.40))</t>
  </si>
  <si>
    <t>1u22</t>
  </si>
  <si>
    <t>24min</t>
  </si>
  <si>
    <t>VNK-spec1m-Automatic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</si>
  <si>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</si>
  <si>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</si>
  <si>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</si>
  <si>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</si>
  <si>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</si>
  <si>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</si>
  <si>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</si>
  <si>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</si>
  <si>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</si>
  <si>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</si>
  <si>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</si>
  <si>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</si>
  <si>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</si>
  <si>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</si>
  <si>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</si>
  <si>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</si>
  <si>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</si>
  <si>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</si>
  <si>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</si>
  <si>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</si>
  <si>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</si>
  <si>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</si>
  <si>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</si>
  <si>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</si>
  <si>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</si>
  <si>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</si>
  <si>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</si>
  <si>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</si>
  <si>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</si>
  <si>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</si>
  <si>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</si>
  <si>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</si>
  <si>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</si>
  <si>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</si>
  <si>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</si>
  <si>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</si>
  <si>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</si>
  <si>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</si>
  <si>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</si>
  <si>
    <t>Invoer10</t>
  </si>
  <si>
    <t>1 profiel voor testen Zonetype</t>
  </si>
  <si>
    <t>oorsprong sti bestand &lt;&gt;0</t>
  </si>
  <si>
    <t>Zonetype</t>
  </si>
  <si>
    <t>Rekentijd 15-15</t>
  </si>
  <si>
    <t>Rekentijd 15-18</t>
  </si>
  <si>
    <t>Log 15-15</t>
  </si>
  <si>
    <t>Log 15-18</t>
  </si>
  <si>
    <t>Adapting the slope of the dike failed. Probably the slope is too steep or too shallow. in location 'RK215-1020 (en 830)' scenario '1' soilprofile 'Segment_8_1D1'</t>
  </si>
  <si>
    <t>Het aanpassen van de helling van het dijkprofiel is mislukt. Waarschijnlijk is de nieuwe helling te steil of te flauw. RK215-830 en RK215-1020</t>
  </si>
  <si>
    <t>scenario 3,4,7,8,10</t>
  </si>
  <si>
    <t>Invoer11</t>
  </si>
  <si>
    <t>RPS-STBI-24km</t>
  </si>
  <si>
    <t>24km</t>
  </si>
  <si>
    <t>Gerekend11</t>
  </si>
  <si>
    <t>scenario 1,3,5,6,7,8,9,10,11</t>
  </si>
  <si>
    <t>Gerekend10</t>
  </si>
  <si>
    <t>zoneringvariatie</t>
  </si>
  <si>
    <t>2 uur</t>
  </si>
  <si>
    <t>39 sec</t>
  </si>
  <si>
    <t>38 min</t>
  </si>
  <si>
    <t>2 min</t>
  </si>
  <si>
    <t>1 min</t>
  </si>
  <si>
    <t>Rekentijd 18-18</t>
  </si>
  <si>
    <t>Log 18-18</t>
  </si>
  <si>
    <t>Gerekend5a</t>
  </si>
  <si>
    <t>Gerekend5b</t>
  </si>
  <si>
    <t>Gerekend1a</t>
  </si>
  <si>
    <t>Gerekend1b</t>
  </si>
  <si>
    <t>Rechter Diezedijk</t>
  </si>
  <si>
    <t>1b. RDD DAM Pilot Gevoeligheidsanalyse - STBI - Bishop - WS standen - Run Toetsing</t>
  </si>
  <si>
    <t>53min</t>
  </si>
  <si>
    <t>1u7</t>
  </si>
  <si>
    <t>2u50</t>
  </si>
  <si>
    <t>19min</t>
  </si>
  <si>
    <t>1u30</t>
  </si>
  <si>
    <t>Subject RK215-830: Cannot generate scenarios: Level (-2.32 m) should NOT be higher than surface line (-2.46))</t>
  </si>
  <si>
    <t>1u37</t>
  </si>
  <si>
    <t>Piping zonder pipingsegmenten niet mogelijk, check op foutmelding. NB damx openen veroorzaakt crash</t>
  </si>
  <si>
    <t>Piping zonder piping ondergrond</t>
  </si>
  <si>
    <t>Bishop/Liftvan. Rekent alleen met Bishop</t>
  </si>
  <si>
    <t>bishop</t>
  </si>
  <si>
    <t>upliftvan</t>
  </si>
  <si>
    <t>4u</t>
  </si>
  <si>
    <t>todo</t>
  </si>
  <si>
    <t>Invoer12</t>
  </si>
  <si>
    <t>Aa en Maas</t>
  </si>
  <si>
    <t>testdag</t>
  </si>
  <si>
    <t>Gerekend12</t>
  </si>
  <si>
    <t>damx leest in in 15, niet in 18. vanaf defx melding; geen dijkringen</t>
  </si>
  <si>
    <r>
      <t>1.object not set to a reference (issue MWDAM-1216)
2. ander scenario (</t>
    </r>
    <r>
      <rPr>
        <strike/>
        <sz val="11"/>
        <color theme="1"/>
        <rFont val="Calibri"/>
        <family val="2"/>
        <scheme val="minor"/>
      </rPr>
      <t>MWDAM-121</t>
    </r>
    <r>
      <rPr>
        <sz val="11"/>
        <color theme="1"/>
        <rFont val="Calibri"/>
        <family val="2"/>
        <scheme val="minor"/>
      </rPr>
      <t>9)</t>
    </r>
  </si>
  <si>
    <t>Bevinding</t>
  </si>
  <si>
    <t>ok (28-3-18)</t>
  </si>
  <si>
    <t>Accoord (verschil opgenomen in Differences with previous release.txt)</t>
  </si>
  <si>
    <t>verschil door ontbreken van 'Unexpected error' door use new shoulder top slope</t>
  </si>
  <si>
    <t>ok (29-3-18)</t>
  </si>
  <si>
    <t>verschil in initieel (automatisch grid LiftVan): MWDAM-1227</t>
  </si>
  <si>
    <t>ok (19-4-18)</t>
  </si>
  <si>
    <t>ok (1-5-18)</t>
  </si>
  <si>
    <t>ok (1-5-2018)</t>
  </si>
  <si>
    <t>verschil door oplossen bug 15</t>
  </si>
  <si>
    <t>ok(3-5-2018)</t>
  </si>
  <si>
    <t>ok(1-5-2018)</t>
  </si>
  <si>
    <t>20min</t>
  </si>
  <si>
    <t>14min</t>
  </si>
  <si>
    <t>30min</t>
  </si>
  <si>
    <t>40min</t>
  </si>
  <si>
    <t>7uur</t>
  </si>
  <si>
    <t xml:space="preserve">ok (3-5-2018) </t>
  </si>
  <si>
    <t>24 uur (printerprobrobleem)</t>
  </si>
  <si>
    <t>verschil door MWDAM-1219</t>
  </si>
  <si>
    <t>2min</t>
  </si>
  <si>
    <t>3uur</t>
  </si>
  <si>
    <t>5uur</t>
  </si>
  <si>
    <t>10 min</t>
  </si>
  <si>
    <t>verschil door verwijdren optie Bishop/LiftVan (MWDAM-1220)</t>
  </si>
  <si>
    <t>1u46</t>
  </si>
  <si>
    <t>1u58</t>
  </si>
  <si>
    <t>ok (24-5-18)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</si>
</sst>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  <xf numFmtId="0" fontId="0" fillId="0" borderId="0" xfId="0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5"/>
  <sheetViews>
    <sheetView tabSelected="1" workbookViewId="0">
      <selection activeCell="G15" sqref="G15"/>
    </sheetView>
  </sheetViews>
  <sheetFormatPr defaultRowHeight="14.4" x14ac:dyDescent="0.3"/>
  <cols>
    <col min="2" max="2" width="23.33203125" customWidth="1"/>
    <col min="3" max="5" width="15.109375" customWidth="1"/>
    <col min="6" max="6" width="9.6640625" bestFit="1" customWidth="1"/>
    <col min="9" max="9" width="26" bestFit="1" customWidth="1"/>
    <col min="11" max="11" width="19.33203125" customWidth="1"/>
  </cols>
  <sheetData>
    <row r="1" spans="1:12" s="2" customFormat="1" x14ac:dyDescent="0.3">
      <c r="A1" s="2" t="s">
        <v>5</v>
      </c>
      <c r="B1" s="2" t="s">
        <v>7</v>
      </c>
      <c r="C1" s="2" t="s">
        <v>21</v>
      </c>
      <c r="D1" s="2" t="s">
        <v>0</v>
      </c>
      <c r="E1" s="2" t="s">
        <v>11</v>
      </c>
      <c r="F1" s="2" t="s">
        <v>8</v>
      </c>
      <c r="G1" s="2" t="s">
        <v>9</v>
      </c>
      <c r="H1" s="2" t="s">
        <v>10</v>
      </c>
      <c r="I1" s="2" t="s">
        <v>17</v>
      </c>
      <c r="J1" s="2" t="s">
        <v>11</v>
      </c>
      <c r="K1" s="2" t="s">
        <v>33</v>
      </c>
      <c r="L1" s="2" t="s">
        <v>35</v>
      </c>
    </row>
    <row r="2" spans="1:12" x14ac:dyDescent="0.3">
      <c r="A2" t="s">
        <v>6</v>
      </c>
      <c r="B2" t="s">
        <v>14</v>
      </c>
      <c r="C2" t="s">
        <v>22</v>
      </c>
      <c r="D2" t="s">
        <v>26</v>
      </c>
      <c r="E2" t="s">
        <v>28</v>
      </c>
      <c r="F2" t="s">
        <v>16</v>
      </c>
      <c r="G2" t="s">
        <v>13</v>
      </c>
      <c r="H2" t="s">
        <v>3</v>
      </c>
      <c r="I2" t="s">
        <v>18</v>
      </c>
      <c r="J2" t="s">
        <v>15</v>
      </c>
      <c r="K2" t="s">
        <v>26</v>
      </c>
    </row>
    <row r="3" spans="1:12" x14ac:dyDescent="0.3">
      <c r="A3" t="s">
        <v>6</v>
      </c>
      <c r="B3" t="s">
        <v>19</v>
      </c>
      <c r="C3" t="s">
        <v>22</v>
      </c>
      <c r="D3" t="s">
        <v>26</v>
      </c>
      <c r="E3" t="s">
        <v>29</v>
      </c>
      <c r="F3" t="s">
        <v>16</v>
      </c>
      <c r="G3" t="s">
        <v>13</v>
      </c>
      <c r="H3" t="s">
        <v>3</v>
      </c>
      <c r="I3" t="s">
        <v>18</v>
      </c>
      <c r="J3" t="s">
        <v>15</v>
      </c>
      <c r="K3" t="s">
        <v>26</v>
      </c>
      <c r="L3" t="s">
        <v>34</v>
      </c>
    </row>
    <row r="4" spans="1:12" x14ac:dyDescent="0.3">
      <c r="A4" t="s">
        <v>23</v>
      </c>
      <c r="B4" t="s">
        <v>24</v>
      </c>
      <c r="C4" t="s">
        <v>31</v>
      </c>
      <c r="D4" t="s">
        <v>25</v>
      </c>
      <c r="E4" t="s">
        <v>30</v>
      </c>
      <c r="F4" t="s">
        <v>52</v>
      </c>
      <c r="G4" t="s">
        <v>12</v>
      </c>
      <c r="H4" t="s">
        <v>27</v>
      </c>
      <c r="I4" t="s">
        <v>124</v>
      </c>
      <c r="J4" t="s">
        <v>15</v>
      </c>
      <c r="K4" t="s">
        <v>25</v>
      </c>
      <c r="L4" t="s">
        <v>85</v>
      </c>
    </row>
    <row r="5" spans="1:12" x14ac:dyDescent="0.3">
      <c r="A5" t="s">
        <v>32</v>
      </c>
      <c r="B5" t="s">
        <v>53</v>
      </c>
      <c r="C5" t="s">
        <v>51</v>
      </c>
      <c r="D5" t="s">
        <v>53</v>
      </c>
      <c r="E5" t="s">
        <v>30</v>
      </c>
      <c r="F5" t="s">
        <v>52</v>
      </c>
      <c r="G5" t="s">
        <v>12</v>
      </c>
      <c r="H5" t="s">
        <v>3</v>
      </c>
      <c r="J5" t="s">
        <v>15</v>
      </c>
      <c r="K5" t="s">
        <v>53</v>
      </c>
    </row>
    <row r="6" spans="1:12" x14ac:dyDescent="0.3">
      <c r="A6" t="s">
        <v>54</v>
      </c>
      <c r="B6" t="s">
        <v>71</v>
      </c>
      <c r="C6" t="s">
        <v>55</v>
      </c>
      <c r="D6" t="s">
        <v>55</v>
      </c>
      <c r="E6" t="s">
        <v>28</v>
      </c>
      <c r="F6" t="s">
        <v>52</v>
      </c>
      <c r="G6" t="s">
        <v>13</v>
      </c>
      <c r="H6" t="s">
        <v>3</v>
      </c>
      <c r="J6" t="s">
        <v>56</v>
      </c>
      <c r="K6" t="s">
        <v>71</v>
      </c>
      <c r="L6" t="s">
        <v>57</v>
      </c>
    </row>
    <row r="7" spans="1:12" x14ac:dyDescent="0.3">
      <c r="A7" t="s">
        <v>58</v>
      </c>
      <c r="B7" t="s">
        <v>59</v>
      </c>
      <c r="C7" t="s">
        <v>72</v>
      </c>
      <c r="D7" t="s">
        <v>60</v>
      </c>
      <c r="E7" t="s">
        <v>29</v>
      </c>
      <c r="F7" t="s">
        <v>52</v>
      </c>
      <c r="G7" t="s">
        <v>12</v>
      </c>
      <c r="H7" t="s">
        <v>27</v>
      </c>
      <c r="J7" t="s">
        <v>15</v>
      </c>
      <c r="K7" t="s">
        <v>60</v>
      </c>
    </row>
    <row r="8" spans="1:12" x14ac:dyDescent="0.3">
      <c r="A8" t="s">
        <v>58</v>
      </c>
      <c r="B8" t="s">
        <v>59</v>
      </c>
      <c r="C8" t="s">
        <v>73</v>
      </c>
      <c r="D8" t="s">
        <v>61</v>
      </c>
      <c r="E8" t="s">
        <v>29</v>
      </c>
      <c r="F8" t="s">
        <v>52</v>
      </c>
      <c r="G8" t="s">
        <v>12</v>
      </c>
      <c r="H8" t="s">
        <v>27</v>
      </c>
      <c r="J8" t="s">
        <v>15</v>
      </c>
      <c r="K8" t="s">
        <v>61</v>
      </c>
    </row>
    <row r="9" spans="1:12" x14ac:dyDescent="0.3">
      <c r="A9" t="s">
        <v>62</v>
      </c>
      <c r="B9" t="s">
        <v>59</v>
      </c>
      <c r="C9" t="s">
        <v>59</v>
      </c>
      <c r="D9" t="s">
        <v>74</v>
      </c>
      <c r="E9" t="s">
        <v>30</v>
      </c>
      <c r="F9" t="s">
        <v>52</v>
      </c>
      <c r="G9" t="s">
        <v>12</v>
      </c>
      <c r="H9" t="s">
        <v>27</v>
      </c>
      <c r="I9" t="s">
        <v>161</v>
      </c>
      <c r="J9" t="s">
        <v>15</v>
      </c>
      <c r="K9" t="s">
        <v>75</v>
      </c>
      <c r="L9" t="s">
        <v>160</v>
      </c>
    </row>
    <row r="10" spans="1:12" x14ac:dyDescent="0.3">
      <c r="A10" t="s">
        <v>63</v>
      </c>
      <c r="B10" t="s">
        <v>64</v>
      </c>
      <c r="C10" t="s">
        <v>55</v>
      </c>
      <c r="D10" t="s">
        <v>68</v>
      </c>
      <c r="E10" t="s">
        <v>28</v>
      </c>
      <c r="F10" t="s">
        <v>16</v>
      </c>
      <c r="G10" t="s">
        <v>13</v>
      </c>
      <c r="H10" t="s">
        <v>3</v>
      </c>
      <c r="I10" t="s">
        <v>78</v>
      </c>
      <c r="J10" t="s">
        <v>15</v>
      </c>
      <c r="K10" t="s">
        <v>68</v>
      </c>
    </row>
    <row r="11" spans="1:12" x14ac:dyDescent="0.3">
      <c r="A11" t="s">
        <v>66</v>
      </c>
      <c r="B11" t="s">
        <v>65</v>
      </c>
      <c r="D11" t="s">
        <v>69</v>
      </c>
      <c r="E11" t="s">
        <v>30</v>
      </c>
      <c r="F11" t="s">
        <v>52</v>
      </c>
      <c r="G11" t="s">
        <v>12</v>
      </c>
      <c r="H11" t="s">
        <v>27</v>
      </c>
      <c r="J11" t="s">
        <v>15</v>
      </c>
      <c r="K11" t="s">
        <v>69</v>
      </c>
      <c r="L11" t="s">
        <v>83</v>
      </c>
    </row>
    <row r="12" spans="1:12" x14ac:dyDescent="0.3">
      <c r="A12" t="s">
        <v>67</v>
      </c>
      <c r="B12" t="s">
        <v>70</v>
      </c>
      <c r="C12" t="s">
        <v>70</v>
      </c>
      <c r="D12" t="s">
        <v>70</v>
      </c>
      <c r="E12" t="s">
        <v>30</v>
      </c>
      <c r="F12" t="s">
        <v>52</v>
      </c>
      <c r="G12" t="s">
        <v>13</v>
      </c>
      <c r="H12" t="s">
        <v>27</v>
      </c>
      <c r="J12" t="s">
        <v>15</v>
      </c>
      <c r="K12" t="s">
        <v>70</v>
      </c>
    </row>
    <row r="13" spans="1:12" x14ac:dyDescent="0.3">
      <c r="A13" t="s">
        <v>122</v>
      </c>
      <c r="B13" t="s">
        <v>24</v>
      </c>
      <c r="C13" t="s">
        <v>31</v>
      </c>
      <c r="D13" t="s">
        <v>125</v>
      </c>
      <c r="E13" t="s">
        <v>30</v>
      </c>
      <c r="F13" t="s">
        <v>52</v>
      </c>
      <c r="G13" t="s">
        <v>12</v>
      </c>
      <c r="H13" t="s">
        <v>27</v>
      </c>
      <c r="I13" t="s">
        <v>123</v>
      </c>
      <c r="J13" t="s">
        <v>15</v>
      </c>
      <c r="K13" t="s">
        <v>125</v>
      </c>
    </row>
    <row r="14" spans="1:12" x14ac:dyDescent="0.3">
      <c r="A14" t="s">
        <v>133</v>
      </c>
      <c r="B14" t="s">
        <v>134</v>
      </c>
      <c r="C14" t="s">
        <v>22</v>
      </c>
      <c r="D14" t="s">
        <v>135</v>
      </c>
      <c r="E14" t="s">
        <v>28</v>
      </c>
      <c r="F14" t="s">
        <v>16</v>
      </c>
      <c r="G14" t="s">
        <v>13</v>
      </c>
      <c r="H14" t="s">
        <v>3</v>
      </c>
      <c r="I14" t="s">
        <v>18</v>
      </c>
      <c r="J14" t="s">
        <v>15</v>
      </c>
      <c r="K14" t="s">
        <v>135</v>
      </c>
    </row>
    <row r="15" spans="1:12" x14ac:dyDescent="0.3">
      <c r="A15" t="s">
        <v>167</v>
      </c>
      <c r="B15" t="s">
        <v>152</v>
      </c>
      <c r="C15" t="s">
        <v>168</v>
      </c>
      <c r="D15" t="s">
        <v>151</v>
      </c>
      <c r="E15" t="s">
        <v>30</v>
      </c>
      <c r="F15" t="s">
        <v>52</v>
      </c>
      <c r="G15" t="s">
        <v>13</v>
      </c>
      <c r="H15" t="s">
        <v>3</v>
      </c>
      <c r="I15" t="s">
        <v>169</v>
      </c>
      <c r="J15" t="s">
        <v>15</v>
      </c>
      <c r="K15" t="s">
        <v>151</v>
      </c>
      <c r="L15" t="s">
        <v>171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R1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8" sqref="A28"/>
    </sheetView>
  </sheetViews>
  <sheetFormatPr defaultRowHeight="13.8" customHeight="1" x14ac:dyDescent="0.3"/>
  <cols>
    <col min="1" max="1" width="10.77734375" bestFit="1" customWidth="1"/>
    <col min="2" max="2" width="17.109375" customWidth="1"/>
    <col min="3" max="3" width="14.33203125" customWidth="1"/>
    <col min="4" max="4" width="12.5546875" customWidth="1"/>
    <col min="5" max="5" width="22.5546875" customWidth="1"/>
    <col min="6" max="6" width="17.5546875" customWidth="1"/>
    <col min="7" max="7" width="5.21875" customWidth="1"/>
    <col min="8" max="8" width="21" customWidth="1"/>
    <col min="10" max="10" width="7.44140625" hidden="1" customWidth="1"/>
    <col min="11" max="11" width="15.5546875" hidden="1" customWidth="1"/>
    <col min="12" max="12" width="14.109375" customWidth="1"/>
    <col min="13" max="13" width="13.109375" customWidth="1"/>
    <col min="15" max="15" width="11.5546875" customWidth="1"/>
    <col min="16" max="16" width="39.44140625" customWidth="1"/>
    <col min="17" max="17" width="60.88671875" bestFit="1" customWidth="1"/>
  </cols>
  <sheetData>
    <row r="1" spans="1:18" s="2" customFormat="1" ht="13.8" customHeight="1" x14ac:dyDescent="0.3">
      <c r="A1" s="2" t="str">
        <f>Invoer!A1</f>
        <v>Map</v>
      </c>
      <c r="B1" s="2" t="str">
        <f>Invoer!B1</f>
        <v>Naam project</v>
      </c>
      <c r="C1" s="2" t="str">
        <f>Invoer!C1</f>
        <v>Gebied</v>
      </c>
      <c r="D1" s="2" t="str">
        <f>Invoer!E1</f>
        <v>Inlezen</v>
      </c>
      <c r="E1" s="2" t="str">
        <f>Invoer!K1</f>
        <v>Damx</v>
      </c>
      <c r="F1" s="2" t="str">
        <f>Invoer!L1</f>
        <v>Opmerkingen</v>
      </c>
      <c r="G1" s="2" t="s">
        <v>43</v>
      </c>
      <c r="H1" s="2" t="s">
        <v>45</v>
      </c>
      <c r="I1" s="2" t="s">
        <v>46</v>
      </c>
      <c r="J1" s="2" t="s">
        <v>126</v>
      </c>
      <c r="K1" s="2" t="s">
        <v>128</v>
      </c>
      <c r="L1" s="2" t="s">
        <v>127</v>
      </c>
      <c r="M1" s="2" t="s">
        <v>129</v>
      </c>
      <c r="N1" s="2" t="s">
        <v>145</v>
      </c>
      <c r="O1" s="2" t="s">
        <v>146</v>
      </c>
      <c r="P1" s="2" t="s">
        <v>173</v>
      </c>
      <c r="Q1" s="2" t="s">
        <v>175</v>
      </c>
    </row>
    <row r="2" spans="1:18" ht="13.8" customHeight="1" x14ac:dyDescent="0.3">
      <c r="A2" t="s">
        <v>149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82</v>
      </c>
      <c r="I2" t="s">
        <v>50</v>
      </c>
      <c r="K2" t="s">
        <v>158</v>
      </c>
      <c r="L2" t="s">
        <v>159</v>
      </c>
      <c r="M2" t="s">
        <v>158</v>
      </c>
      <c r="N2" t="s">
        <v>157</v>
      </c>
      <c r="P2" s="1" t="s">
        <v>172</v>
      </c>
      <c r="Q2" t="s">
        <v>174</v>
      </c>
    </row>
    <row r="3" spans="1:18" ht="13.8" customHeight="1" x14ac:dyDescent="0.3">
      <c r="A3" t="s">
        <v>150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61</v>
      </c>
      <c r="I3" t="s">
        <v>4</v>
      </c>
      <c r="J3" t="s">
        <v>20</v>
      </c>
      <c r="K3" t="s">
        <v>131</v>
      </c>
      <c r="L3" t="s">
        <v>187</v>
      </c>
      <c r="M3" t="s">
        <v>130</v>
      </c>
      <c r="N3" t="s">
        <v>188</v>
      </c>
      <c r="P3" t="s">
        <v>176</v>
      </c>
      <c r="Q3" t="s">
        <v>179</v>
      </c>
    </row>
    <row r="4" spans="1:18" ht="13.8" customHeight="1" x14ac:dyDescent="0.3">
      <c r="A4" t="s">
        <v>36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44</v>
      </c>
      <c r="H4" t="s">
        <v>49</v>
      </c>
      <c r="I4" t="s">
        <v>4</v>
      </c>
      <c r="J4" t="s">
        <v>47</v>
      </c>
      <c r="K4" s="1" t="s">
        <v>48</v>
      </c>
      <c r="L4" t="s">
        <v>185</v>
      </c>
      <c r="M4" s="1" t="s">
        <v>48</v>
      </c>
      <c r="N4" t="s">
        <v>186</v>
      </c>
      <c r="Q4" t="s">
        <v>180</v>
      </c>
    </row>
    <row r="5" spans="1:18" ht="13.8" customHeight="1" x14ac:dyDescent="0.3">
      <c r="A5" t="s">
        <v>37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44</v>
      </c>
      <c r="H5" t="s">
        <v>49</v>
      </c>
      <c r="I5" t="s">
        <v>4</v>
      </c>
      <c r="J5" t="s">
        <v>81</v>
      </c>
      <c r="L5" t="s">
        <v>153</v>
      </c>
      <c r="N5" t="s">
        <v>187</v>
      </c>
      <c r="P5" s="1"/>
      <c r="Q5" t="s">
        <v>177</v>
      </c>
    </row>
    <row r="6" spans="1:18" ht="13.8" customHeight="1" x14ac:dyDescent="0.3">
      <c r="A6" t="s">
        <v>38</v>
      </c>
      <c r="B6" t="str">
        <f>Invoer!B6</f>
        <v>Balgzandkanaal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132</v>
      </c>
      <c r="I6" t="s">
        <v>1</v>
      </c>
      <c r="J6" t="s">
        <v>140</v>
      </c>
      <c r="L6" t="s">
        <v>191</v>
      </c>
      <c r="N6" t="s">
        <v>189</v>
      </c>
      <c r="P6" t="s">
        <v>192</v>
      </c>
      <c r="Q6" t="s">
        <v>190</v>
      </c>
    </row>
    <row r="7" spans="1:18" ht="13.8" customHeight="1" x14ac:dyDescent="0.3">
      <c r="A7" t="s">
        <v>147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44</v>
      </c>
      <c r="H7" t="s">
        <v>49</v>
      </c>
      <c r="I7" t="s">
        <v>162</v>
      </c>
      <c r="J7" t="s">
        <v>143</v>
      </c>
      <c r="L7" t="s">
        <v>154</v>
      </c>
      <c r="N7" t="s">
        <v>196</v>
      </c>
      <c r="O7" s="5" t="s">
        <v>166</v>
      </c>
      <c r="P7" s="6" t="s">
        <v>197</v>
      </c>
      <c r="Q7" s="6" t="s">
        <v>190</v>
      </c>
    </row>
    <row r="8" spans="1:18" ht="13.8" customHeight="1" x14ac:dyDescent="0.3">
      <c r="A8" t="s">
        <v>148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44</v>
      </c>
      <c r="H8" t="s">
        <v>49</v>
      </c>
      <c r="J8" t="s">
        <v>144</v>
      </c>
      <c r="L8" t="s">
        <v>193</v>
      </c>
      <c r="O8" t="s">
        <v>193</v>
      </c>
      <c r="Q8" t="s">
        <v>181</v>
      </c>
    </row>
    <row r="9" spans="1:18" ht="13.8" customHeight="1" x14ac:dyDescent="0.3">
      <c r="A9" t="s">
        <v>39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zonder pipingsegmenten niet mogelijk, check op foutmelding. NB damx openen veroorzaakt crash</v>
      </c>
      <c r="G9" t="s">
        <v>44</v>
      </c>
      <c r="H9" t="s">
        <v>77</v>
      </c>
      <c r="I9" t="s">
        <v>76</v>
      </c>
      <c r="J9" t="s">
        <v>1</v>
      </c>
      <c r="L9" t="s">
        <v>1</v>
      </c>
      <c r="M9" t="s">
        <v>1</v>
      </c>
      <c r="O9" t="s">
        <v>1</v>
      </c>
      <c r="Q9" t="s">
        <v>1</v>
      </c>
    </row>
    <row r="10" spans="1:18" ht="13.8" customHeight="1" x14ac:dyDescent="0.3">
      <c r="A10" t="s">
        <v>40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tr">
        <f>Invoer!K10</f>
        <v>Voorbeeldtraject1</v>
      </c>
      <c r="F10">
        <f>Invoer!L10</f>
        <v>0</v>
      </c>
      <c r="G10" t="s">
        <v>1</v>
      </c>
      <c r="H10" t="s">
        <v>132</v>
      </c>
      <c r="I10" t="s">
        <v>1</v>
      </c>
      <c r="J10" t="s">
        <v>80</v>
      </c>
      <c r="K10" t="s">
        <v>79</v>
      </c>
      <c r="L10" t="s">
        <v>195</v>
      </c>
      <c r="O10" t="s">
        <v>194</v>
      </c>
      <c r="P10" t="s">
        <v>178</v>
      </c>
      <c r="Q10" t="s">
        <v>181</v>
      </c>
    </row>
    <row r="11" spans="1:18" ht="13.8" customHeight="1" x14ac:dyDescent="0.3">
      <c r="A11" t="s">
        <v>41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Invoer!K11</f>
        <v>CIP_waterspanningen</v>
      </c>
      <c r="F11" t="str">
        <f>Invoer!L11</f>
        <v>The dike has an improper shape (p.e. dike top below dike toe) -223-17</v>
      </c>
      <c r="G11" t="s">
        <v>44</v>
      </c>
      <c r="I11" t="s">
        <v>163</v>
      </c>
      <c r="J11" t="s">
        <v>84</v>
      </c>
      <c r="L11" t="s">
        <v>199</v>
      </c>
      <c r="N11" t="s">
        <v>198</v>
      </c>
      <c r="P11" s="1"/>
      <c r="Q11" t="s">
        <v>183</v>
      </c>
    </row>
    <row r="12" spans="1:18" ht="13.8" customHeight="1" x14ac:dyDescent="0.3">
      <c r="A12" t="s">
        <v>42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 t="str">
        <f>Invoer!K12</f>
        <v>Groningen</v>
      </c>
      <c r="F12">
        <f>Invoer!L12</f>
        <v>0</v>
      </c>
      <c r="G12" t="s">
        <v>44</v>
      </c>
      <c r="I12" t="s">
        <v>164</v>
      </c>
      <c r="J12" t="s">
        <v>142</v>
      </c>
      <c r="L12" t="s">
        <v>155</v>
      </c>
      <c r="N12" t="s">
        <v>165</v>
      </c>
      <c r="Q12" t="s">
        <v>184</v>
      </c>
      <c r="R12" t="s">
        <v>182</v>
      </c>
    </row>
    <row r="13" spans="1:18" ht="13.8" customHeight="1" x14ac:dyDescent="0.3">
      <c r="A13" t="s">
        <v>138</v>
      </c>
      <c r="B13" t="str">
        <f>Invoer!B13</f>
        <v>Tutorial Design</v>
      </c>
      <c r="C13" t="str">
        <f>Invoer!C13</f>
        <v>HSSK</v>
      </c>
      <c r="D13" t="str">
        <f>Invoer!E13</f>
        <v>Ontwerp/Prim</v>
      </c>
      <c r="E13" t="str">
        <f>Invoer!K13</f>
        <v>Zonetype</v>
      </c>
      <c r="F13">
        <f>Invoer!L13</f>
        <v>0</v>
      </c>
      <c r="G13" t="s">
        <v>2</v>
      </c>
      <c r="H13" t="s">
        <v>139</v>
      </c>
      <c r="I13" t="s">
        <v>4</v>
      </c>
      <c r="J13" t="s">
        <v>141</v>
      </c>
      <c r="L13" t="s">
        <v>156</v>
      </c>
      <c r="Q13" t="s">
        <v>183</v>
      </c>
    </row>
    <row r="14" spans="1:18" ht="13.8" customHeight="1" x14ac:dyDescent="0.3">
      <c r="A14" t="s">
        <v>136</v>
      </c>
      <c r="B14" t="str">
        <f>Invoer!B14</f>
        <v>RPS-STBI-24km</v>
      </c>
      <c r="C14" t="str">
        <f>Invoer!C14</f>
        <v>Delfland</v>
      </c>
      <c r="D14" t="str">
        <f>Invoer!E14</f>
        <v>Toets/Reg</v>
      </c>
      <c r="E14" t="str">
        <f>Invoer!K14</f>
        <v>24km</v>
      </c>
      <c r="F14">
        <f>Invoer!L14</f>
        <v>0</v>
      </c>
      <c r="G14" t="s">
        <v>1</v>
      </c>
      <c r="H14" t="s">
        <v>137</v>
      </c>
      <c r="I14" t="s">
        <v>1</v>
      </c>
    </row>
    <row r="15" spans="1:18" ht="13.8" customHeight="1" x14ac:dyDescent="0.3">
      <c r="A15" t="s">
        <v>170</v>
      </c>
      <c r="B15" t="str">
        <f>Invoer!B15</f>
        <v>1b. RDD DAM Pilot Gevoeligheidsanalyse - STBI - Bishop - WS standen - Run Toetsing</v>
      </c>
      <c r="C15" t="str">
        <f>Invoer!C15</f>
        <v>Aa en Maas</v>
      </c>
      <c r="D15" t="str">
        <f>Invoer!E15</f>
        <v>Ontwerp/Prim</v>
      </c>
      <c r="E15" t="str">
        <f>Invoer!K15</f>
        <v>Rechter Diezedijk</v>
      </c>
      <c r="F15" t="str">
        <f>Invoer!L15</f>
        <v>damx leest in in 15, niet in 18. vanaf defx melding; geen dijkringen</v>
      </c>
      <c r="G15" t="s">
        <v>1</v>
      </c>
      <c r="I15" t="s">
        <v>1</v>
      </c>
      <c r="O15" t="s">
        <v>166</v>
      </c>
      <c r="Q15" t="s">
        <v>200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R11"/>
  <sheetViews>
    <sheetView workbookViewId="0">
      <selection activeCell="B17" sqref="B17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2" customFormat="1" x14ac:dyDescent="0.3">
      <c r="A1" s="2" t="s">
        <v>5</v>
      </c>
      <c r="B1" s="2" t="s">
        <v>86</v>
      </c>
      <c r="C1" s="2" t="s">
        <v>87</v>
      </c>
      <c r="D1" s="2" t="s">
        <v>88</v>
      </c>
      <c r="E1" s="2" t="s">
        <v>89</v>
      </c>
      <c r="F1" s="2" t="s">
        <v>90</v>
      </c>
      <c r="G1" s="2" t="s">
        <v>91</v>
      </c>
      <c r="H1" s="2" t="s">
        <v>92</v>
      </c>
      <c r="I1" s="2" t="s">
        <v>93</v>
      </c>
      <c r="J1" s="2" t="s">
        <v>94</v>
      </c>
      <c r="K1" s="2" t="s">
        <v>4</v>
      </c>
      <c r="L1" s="2" t="s">
        <v>95</v>
      </c>
      <c r="M1" s="2" t="s">
        <v>96</v>
      </c>
      <c r="N1" s="2" t="s">
        <v>97</v>
      </c>
      <c r="O1" s="2" t="s">
        <v>98</v>
      </c>
      <c r="P1" s="2" t="s">
        <v>99</v>
      </c>
    </row>
    <row r="2" spans="1:18" x14ac:dyDescent="0.3">
      <c r="A2" t="s">
        <v>100</v>
      </c>
      <c r="B2" t="s">
        <v>101</v>
      </c>
      <c r="C2" t="s">
        <v>102</v>
      </c>
      <c r="D2" t="s">
        <v>103</v>
      </c>
      <c r="E2" t="s">
        <v>75</v>
      </c>
      <c r="F2">
        <v>64</v>
      </c>
      <c r="G2" t="s">
        <v>3</v>
      </c>
      <c r="H2" t="s">
        <v>44</v>
      </c>
      <c r="K2" t="s">
        <v>1</v>
      </c>
      <c r="L2" t="s">
        <v>1</v>
      </c>
      <c r="M2" t="s">
        <v>104</v>
      </c>
      <c r="N2" t="s">
        <v>105</v>
      </c>
    </row>
    <row r="3" spans="1:18" x14ac:dyDescent="0.3">
      <c r="A3" t="s">
        <v>100</v>
      </c>
      <c r="B3" t="s">
        <v>106</v>
      </c>
      <c r="C3" t="s">
        <v>102</v>
      </c>
      <c r="D3" t="s">
        <v>103</v>
      </c>
      <c r="E3" t="s">
        <v>107</v>
      </c>
      <c r="F3">
        <v>64</v>
      </c>
      <c r="G3" t="s">
        <v>3</v>
      </c>
      <c r="H3" t="s">
        <v>44</v>
      </c>
      <c r="I3" t="s">
        <v>108</v>
      </c>
      <c r="K3" t="s">
        <v>1</v>
      </c>
      <c r="L3" t="s">
        <v>109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100</v>
      </c>
      <c r="B4" t="s">
        <v>25</v>
      </c>
      <c r="C4" t="s">
        <v>110</v>
      </c>
      <c r="D4" t="s">
        <v>103</v>
      </c>
      <c r="E4" t="s">
        <v>107</v>
      </c>
      <c r="F4">
        <v>23</v>
      </c>
      <c r="G4" t="s">
        <v>27</v>
      </c>
      <c r="H4" t="s">
        <v>2</v>
      </c>
      <c r="O4" s="3"/>
    </row>
    <row r="5" spans="1:18" x14ac:dyDescent="0.3">
      <c r="A5" t="s">
        <v>100</v>
      </c>
      <c r="B5" t="s">
        <v>111</v>
      </c>
      <c r="C5" t="s">
        <v>102</v>
      </c>
      <c r="D5" t="s">
        <v>112</v>
      </c>
      <c r="E5" t="s">
        <v>107</v>
      </c>
      <c r="F5">
        <v>26</v>
      </c>
      <c r="G5" t="s">
        <v>3</v>
      </c>
      <c r="H5" t="s">
        <v>44</v>
      </c>
      <c r="I5" t="s">
        <v>113</v>
      </c>
      <c r="J5" t="s">
        <v>114</v>
      </c>
      <c r="O5" s="3"/>
    </row>
    <row r="6" spans="1:18" x14ac:dyDescent="0.3">
      <c r="A6" t="s">
        <v>100</v>
      </c>
      <c r="B6" t="s">
        <v>115</v>
      </c>
      <c r="C6" t="s">
        <v>102</v>
      </c>
      <c r="D6" t="s">
        <v>103</v>
      </c>
      <c r="E6" t="s">
        <v>107</v>
      </c>
      <c r="F6">
        <v>29</v>
      </c>
      <c r="G6" t="s">
        <v>27</v>
      </c>
      <c r="H6" t="s">
        <v>44</v>
      </c>
      <c r="I6" t="s">
        <v>116</v>
      </c>
    </row>
    <row r="7" spans="1:18" x14ac:dyDescent="0.3">
      <c r="A7" t="s">
        <v>100</v>
      </c>
      <c r="B7" t="s">
        <v>117</v>
      </c>
      <c r="C7" t="s">
        <v>102</v>
      </c>
      <c r="D7" t="s">
        <v>103</v>
      </c>
      <c r="E7" t="s">
        <v>107</v>
      </c>
      <c r="F7">
        <v>26</v>
      </c>
      <c r="G7" t="s">
        <v>3</v>
      </c>
      <c r="H7" t="s">
        <v>44</v>
      </c>
      <c r="I7" t="s">
        <v>118</v>
      </c>
      <c r="J7" t="s">
        <v>119</v>
      </c>
      <c r="O7" s="3"/>
    </row>
    <row r="8" spans="1:18" x14ac:dyDescent="0.3">
      <c r="O8" s="3"/>
    </row>
    <row r="9" spans="1:18" x14ac:dyDescent="0.3">
      <c r="A9" t="s">
        <v>100</v>
      </c>
      <c r="B9" t="s">
        <v>120</v>
      </c>
      <c r="C9" t="s">
        <v>102</v>
      </c>
      <c r="D9" t="s">
        <v>112</v>
      </c>
      <c r="F9">
        <v>70</v>
      </c>
      <c r="I9" t="s">
        <v>121</v>
      </c>
    </row>
    <row r="11" spans="1:18" x14ac:dyDescent="0.3">
      <c r="R11" s="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sqref="A1:I15"/>
    </sheetView>
  </sheetViews>
  <sheetFormatPr defaultRowHeight="14.4" x14ac:dyDescent="0.3"/>
  <cols>
    <col min="2" max="2" width="23.44140625" bestFit="1" customWidth="1"/>
    <col min="8" max="8" width="27.33203125" bestFit="1" customWidth="1"/>
    <col min="9" max="9" width="51" customWidth="1"/>
  </cols>
  <sheetData>
    <row r="1" spans="1:9" x14ac:dyDescent="0.3">
      <c r="A1" s="2" t="s">
        <v>5</v>
      </c>
      <c r="B1" s="2" t="s">
        <v>7</v>
      </c>
      <c r="C1" s="2" t="s">
        <v>21</v>
      </c>
      <c r="D1" s="2" t="s">
        <v>11</v>
      </c>
      <c r="E1" s="2" t="s">
        <v>8</v>
      </c>
      <c r="F1" s="2" t="s">
        <v>9</v>
      </c>
      <c r="G1" s="2" t="s">
        <v>10</v>
      </c>
      <c r="H1" s="2" t="s">
        <v>17</v>
      </c>
      <c r="I1" s="2" t="s">
        <v>35</v>
      </c>
    </row>
    <row r="2" spans="1:9" x14ac:dyDescent="0.3">
      <c r="A2" t="s">
        <v>6</v>
      </c>
      <c r="B2" t="s">
        <v>14</v>
      </c>
      <c r="C2" t="s">
        <v>22</v>
      </c>
      <c r="D2" t="s">
        <v>28</v>
      </c>
      <c r="E2" t="s">
        <v>16</v>
      </c>
      <c r="F2" t="s">
        <v>13</v>
      </c>
      <c r="G2" t="s">
        <v>3</v>
      </c>
      <c r="H2" t="s">
        <v>18</v>
      </c>
    </row>
    <row r="3" spans="1:9" x14ac:dyDescent="0.3">
      <c r="A3" t="s">
        <v>6</v>
      </c>
      <c r="B3" t="s">
        <v>19</v>
      </c>
      <c r="C3" t="s">
        <v>22</v>
      </c>
      <c r="D3" t="s">
        <v>29</v>
      </c>
      <c r="E3" t="s">
        <v>16</v>
      </c>
      <c r="F3" t="s">
        <v>13</v>
      </c>
      <c r="G3" t="s">
        <v>3</v>
      </c>
      <c r="H3" t="s">
        <v>18</v>
      </c>
      <c r="I3" t="s">
        <v>34</v>
      </c>
    </row>
    <row r="4" spans="1:9" x14ac:dyDescent="0.3">
      <c r="A4" t="s">
        <v>23</v>
      </c>
      <c r="B4" t="s">
        <v>24</v>
      </c>
      <c r="C4" t="s">
        <v>31</v>
      </c>
      <c r="D4" t="s">
        <v>30</v>
      </c>
      <c r="E4" t="s">
        <v>52</v>
      </c>
      <c r="F4" t="s">
        <v>12</v>
      </c>
      <c r="G4" t="s">
        <v>27</v>
      </c>
      <c r="H4" t="s">
        <v>124</v>
      </c>
      <c r="I4" t="s">
        <v>85</v>
      </c>
    </row>
    <row r="5" spans="1:9" x14ac:dyDescent="0.3">
      <c r="A5" t="s">
        <v>32</v>
      </c>
      <c r="B5" t="s">
        <v>53</v>
      </c>
      <c r="C5" t="s">
        <v>51</v>
      </c>
      <c r="D5" t="s">
        <v>30</v>
      </c>
      <c r="E5" t="s">
        <v>52</v>
      </c>
      <c r="F5" t="s">
        <v>12</v>
      </c>
      <c r="G5" t="s">
        <v>3</v>
      </c>
    </row>
    <row r="6" spans="1:9" x14ac:dyDescent="0.3">
      <c r="A6" t="s">
        <v>54</v>
      </c>
      <c r="B6" t="s">
        <v>71</v>
      </c>
      <c r="C6" t="s">
        <v>55</v>
      </c>
      <c r="D6" t="s">
        <v>28</v>
      </c>
      <c r="E6" t="s">
        <v>52</v>
      </c>
      <c r="F6" t="s">
        <v>13</v>
      </c>
      <c r="G6" t="s">
        <v>3</v>
      </c>
      <c r="I6" t="s">
        <v>57</v>
      </c>
    </row>
    <row r="7" spans="1:9" x14ac:dyDescent="0.3">
      <c r="A7" t="s">
        <v>58</v>
      </c>
      <c r="B7" t="s">
        <v>59</v>
      </c>
      <c r="C7" t="s">
        <v>72</v>
      </c>
      <c r="D7" t="s">
        <v>29</v>
      </c>
      <c r="E7" t="s">
        <v>52</v>
      </c>
      <c r="F7" t="s">
        <v>12</v>
      </c>
      <c r="G7" t="s">
        <v>27</v>
      </c>
    </row>
    <row r="8" spans="1:9" x14ac:dyDescent="0.3">
      <c r="A8" t="s">
        <v>58</v>
      </c>
      <c r="B8" t="s">
        <v>59</v>
      </c>
      <c r="C8" t="s">
        <v>73</v>
      </c>
      <c r="D8" t="s">
        <v>29</v>
      </c>
      <c r="E8" t="s">
        <v>52</v>
      </c>
      <c r="F8" t="s">
        <v>12</v>
      </c>
      <c r="G8" t="s">
        <v>27</v>
      </c>
    </row>
    <row r="9" spans="1:9" x14ac:dyDescent="0.3">
      <c r="A9" t="s">
        <v>62</v>
      </c>
      <c r="B9" t="s">
        <v>59</v>
      </c>
      <c r="C9" t="s">
        <v>59</v>
      </c>
      <c r="D9" t="s">
        <v>30</v>
      </c>
      <c r="E9" t="s">
        <v>52</v>
      </c>
      <c r="F9" t="s">
        <v>12</v>
      </c>
      <c r="G9" t="s">
        <v>27</v>
      </c>
      <c r="H9" t="s">
        <v>161</v>
      </c>
      <c r="I9" t="s">
        <v>160</v>
      </c>
    </row>
    <row r="10" spans="1:9" x14ac:dyDescent="0.3">
      <c r="A10" t="s">
        <v>63</v>
      </c>
      <c r="B10" t="s">
        <v>64</v>
      </c>
      <c r="C10" t="s">
        <v>55</v>
      </c>
      <c r="D10" t="s">
        <v>28</v>
      </c>
      <c r="E10" t="s">
        <v>16</v>
      </c>
      <c r="F10" t="s">
        <v>13</v>
      </c>
      <c r="G10" t="s">
        <v>3</v>
      </c>
      <c r="H10" t="s">
        <v>78</v>
      </c>
    </row>
    <row r="11" spans="1:9" x14ac:dyDescent="0.3">
      <c r="A11" t="s">
        <v>66</v>
      </c>
      <c r="B11" t="s">
        <v>65</v>
      </c>
      <c r="D11" t="s">
        <v>30</v>
      </c>
      <c r="E11" t="s">
        <v>52</v>
      </c>
      <c r="F11" t="s">
        <v>12</v>
      </c>
      <c r="G11" t="s">
        <v>27</v>
      </c>
      <c r="I11" t="s">
        <v>83</v>
      </c>
    </row>
    <row r="12" spans="1:9" x14ac:dyDescent="0.3">
      <c r="A12" t="s">
        <v>67</v>
      </c>
      <c r="B12" t="s">
        <v>70</v>
      </c>
      <c r="C12" t="s">
        <v>70</v>
      </c>
      <c r="D12" t="s">
        <v>30</v>
      </c>
      <c r="E12" t="s">
        <v>52</v>
      </c>
      <c r="F12" t="s">
        <v>13</v>
      </c>
      <c r="G12" t="s">
        <v>27</v>
      </c>
    </row>
    <row r="13" spans="1:9" x14ac:dyDescent="0.3">
      <c r="A13" t="s">
        <v>122</v>
      </c>
      <c r="B13" t="s">
        <v>24</v>
      </c>
      <c r="C13" t="s">
        <v>31</v>
      </c>
      <c r="D13" t="s">
        <v>30</v>
      </c>
      <c r="E13" t="s">
        <v>52</v>
      </c>
      <c r="F13" t="s">
        <v>12</v>
      </c>
      <c r="G13" t="s">
        <v>27</v>
      </c>
      <c r="H13" t="s">
        <v>123</v>
      </c>
    </row>
    <row r="14" spans="1:9" x14ac:dyDescent="0.3">
      <c r="A14" t="s">
        <v>133</v>
      </c>
      <c r="B14" t="s">
        <v>134</v>
      </c>
      <c r="C14" t="s">
        <v>22</v>
      </c>
      <c r="D14" t="s">
        <v>28</v>
      </c>
      <c r="E14" t="s">
        <v>16</v>
      </c>
      <c r="F14" t="s">
        <v>13</v>
      </c>
      <c r="G14" t="s">
        <v>3</v>
      </c>
      <c r="H14" t="s">
        <v>18</v>
      </c>
    </row>
    <row r="15" spans="1:9" x14ac:dyDescent="0.3">
      <c r="A15" t="s">
        <v>167</v>
      </c>
      <c r="B15" t="s">
        <v>152</v>
      </c>
      <c r="C15" t="s">
        <v>168</v>
      </c>
      <c r="D15" t="s">
        <v>30</v>
      </c>
      <c r="E15" t="s">
        <v>52</v>
      </c>
      <c r="F15" t="s">
        <v>13</v>
      </c>
      <c r="G15" t="s">
        <v>3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Invoer</vt:lpstr>
      <vt:lpstr>Gerekend</vt:lpstr>
      <vt:lpstr>Oude projecten</vt:lpstr>
      <vt:lpstr>Sheet1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2018-06-08T11:44:07Z</dcterms:modified>
</cp:coreProperties>
</file>